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 activeTab="3"/>
  </bookViews>
  <sheets>
    <sheet name="12г" sheetId="1" r:id="rId1"/>
    <sheet name="Инф. орг" sheetId="2" r:id="rId2"/>
    <sheet name="Основные показатели" sheetId="5" r:id="rId3"/>
    <sheet name="Тарифы" sheetId="6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\a" localSheetId="2">#REF!</definedName>
    <definedName name="\a" localSheetId="3">#REF!</definedName>
    <definedName name="\a">#REF!</definedName>
    <definedName name="\m" localSheetId="2">#REF!</definedName>
    <definedName name="\m" localSheetId="3">#REF!</definedName>
    <definedName name="\m">#REF!</definedName>
    <definedName name="\n" localSheetId="2">#REF!</definedName>
    <definedName name="\n" localSheetId="3">#REF!</definedName>
    <definedName name="\n">#REF!</definedName>
    <definedName name="\o" localSheetId="2">#REF!</definedName>
    <definedName name="\o" localSheetId="3">#REF!</definedName>
    <definedName name="\o">#REF!</definedName>
    <definedName name="_r" localSheetId="2">'Основные показатели'!_r</definedName>
    <definedName name="_r" localSheetId="3">Тарифы!_r</definedName>
    <definedName name="_r">[0]!_r</definedName>
    <definedName name="_SP1" localSheetId="2">[1]FES!#REF!</definedName>
    <definedName name="_SP1" localSheetId="3">[1]FES!#REF!</definedName>
    <definedName name="_SP1">[1]FES!#REF!</definedName>
    <definedName name="_SP10" localSheetId="2">[1]FES!#REF!</definedName>
    <definedName name="_SP10" localSheetId="3">[1]FES!#REF!</definedName>
    <definedName name="_SP10">[1]FES!#REF!</definedName>
    <definedName name="_SP11" localSheetId="2">[1]FES!#REF!</definedName>
    <definedName name="_SP11" localSheetId="3">[1]FES!#REF!</definedName>
    <definedName name="_SP11">[1]FES!#REF!</definedName>
    <definedName name="_SP12" localSheetId="2">[1]FES!#REF!</definedName>
    <definedName name="_SP12" localSheetId="3">[1]FES!#REF!</definedName>
    <definedName name="_SP12">[1]FES!#REF!</definedName>
    <definedName name="_SP13" localSheetId="2">[1]FES!#REF!</definedName>
    <definedName name="_SP13" localSheetId="3">[1]FES!#REF!</definedName>
    <definedName name="_SP13">[1]FES!#REF!</definedName>
    <definedName name="_SP14" localSheetId="2">[1]FES!#REF!</definedName>
    <definedName name="_SP14" localSheetId="3">[1]FES!#REF!</definedName>
    <definedName name="_SP14">[1]FES!#REF!</definedName>
    <definedName name="_SP15" localSheetId="2">[1]FES!#REF!</definedName>
    <definedName name="_SP15" localSheetId="3">[1]FES!#REF!</definedName>
    <definedName name="_SP15">[1]FES!#REF!</definedName>
    <definedName name="_SP16" localSheetId="2">[1]FES!#REF!</definedName>
    <definedName name="_SP16" localSheetId="3">[1]FES!#REF!</definedName>
    <definedName name="_SP16">[1]FES!#REF!</definedName>
    <definedName name="_SP17" localSheetId="2">[1]FES!#REF!</definedName>
    <definedName name="_SP17" localSheetId="3">[1]FES!#REF!</definedName>
    <definedName name="_SP17">[1]FES!#REF!</definedName>
    <definedName name="_SP18" localSheetId="2">[1]FES!#REF!</definedName>
    <definedName name="_SP18" localSheetId="3">[1]FES!#REF!</definedName>
    <definedName name="_SP18">[1]FES!#REF!</definedName>
    <definedName name="_SP19" localSheetId="2">[1]FES!#REF!</definedName>
    <definedName name="_SP19" localSheetId="3">[1]FES!#REF!</definedName>
    <definedName name="_SP19">[1]FES!#REF!</definedName>
    <definedName name="_SP2" localSheetId="2">[1]FES!#REF!</definedName>
    <definedName name="_SP2" localSheetId="3">[1]FES!#REF!</definedName>
    <definedName name="_SP2">[1]FES!#REF!</definedName>
    <definedName name="_SP20" localSheetId="2">[1]FES!#REF!</definedName>
    <definedName name="_SP20" localSheetId="3">[1]FES!#REF!</definedName>
    <definedName name="_SP20">[1]FES!#REF!</definedName>
    <definedName name="_SP3" localSheetId="2">[1]FES!#REF!</definedName>
    <definedName name="_SP3" localSheetId="3">[1]FES!#REF!</definedName>
    <definedName name="_SP3">[1]FES!#REF!</definedName>
    <definedName name="_SP4" localSheetId="2">[1]FES!#REF!</definedName>
    <definedName name="_SP4" localSheetId="3">[1]FES!#REF!</definedName>
    <definedName name="_SP4">[1]FES!#REF!</definedName>
    <definedName name="_SP5" localSheetId="2">[1]FES!#REF!</definedName>
    <definedName name="_SP5" localSheetId="3">[1]FES!#REF!</definedName>
    <definedName name="_SP5">[1]FES!#REF!</definedName>
    <definedName name="_SP7" localSheetId="2">[1]FES!#REF!</definedName>
    <definedName name="_SP7" localSheetId="3">[1]FES!#REF!</definedName>
    <definedName name="_SP7">[1]FES!#REF!</definedName>
    <definedName name="_SP8" localSheetId="2">[1]FES!#REF!</definedName>
    <definedName name="_SP8" localSheetId="3">[1]FES!#REF!</definedName>
    <definedName name="_SP8">[1]FES!#REF!</definedName>
    <definedName name="_SP9" localSheetId="2">[1]FES!#REF!</definedName>
    <definedName name="_SP9" localSheetId="3">[1]FES!#REF!</definedName>
    <definedName name="_SP9">[1]FES!#REF!</definedName>
    <definedName name="CompOt" localSheetId="2">'Основные показатели'!CompOt</definedName>
    <definedName name="CompOt" localSheetId="3">Тарифы!CompOt</definedName>
    <definedName name="CompOt">[0]!CompOt</definedName>
    <definedName name="CompRas" localSheetId="2">'Основные показатели'!CompRas</definedName>
    <definedName name="CompRas" localSheetId="3">Тарифы!CompRas</definedName>
    <definedName name="CompRas">[0]!CompRas</definedName>
    <definedName name="ew" localSheetId="2">'Основные показатели'!ew</definedName>
    <definedName name="ew" localSheetId="3">Тарифы!ew</definedName>
    <definedName name="ew">[0]!ew</definedName>
    <definedName name="fg" localSheetId="2">'Основные показатели'!fg</definedName>
    <definedName name="fg" localSheetId="3">Тарифы!fg</definedName>
    <definedName name="fg">[0]!fg</definedName>
    <definedName name="god">[2]Титульный!$F$9</definedName>
    <definedName name="Helper_ТЭС_Котельные">[3]Справочники!$A$2:$A$4,[3]Справочники!$A$16:$A$18</definedName>
    <definedName name="kvartal">[4]Титульный!$G$8</definedName>
    <definedName name="org">[5]Титульный!$F$10</definedName>
    <definedName name="P1_ESO_PROT" localSheetId="2" hidden="1">#REF!,#REF!,#REF!,#REF!,#REF!,#REF!,#REF!,#REF!</definedName>
    <definedName name="P1_ESO_PROT" localSheetId="3" hidden="1">#REF!,#REF!,#REF!,#REF!,#REF!,#REF!,#REF!,#REF!</definedName>
    <definedName name="P1_ESO_PROT" hidden="1">#REF!,#REF!,#REF!,#REF!,#REF!,#REF!,#REF!,#REF!</definedName>
    <definedName name="P1_SBT_PROT" localSheetId="2" hidden="1">#REF!,#REF!,#REF!,#REF!,#REF!,#REF!,#REF!</definedName>
    <definedName name="P1_SBT_PROT" localSheetId="3" hidden="1">#REF!,#REF!,#REF!,#REF!,#REF!,#REF!,#REF!</definedName>
    <definedName name="P1_SBT_PROT" hidden="1">#REF!,#REF!,#REF!,#REF!,#REF!,#REF!,#REF!</definedName>
    <definedName name="P1_SCOPE_16_PRT" hidden="1">'[6]16'!$E$15:$I$16,'[6]16'!$E$18:$I$20,'[6]16'!$E$23:$I$23,'[6]16'!$E$26:$I$26,'[6]16'!$E$29:$I$29,'[6]16'!$E$32:$I$32,'[6]16'!$E$35:$I$35,'[6]16'!$B$34,'[6]16'!$B$37</definedName>
    <definedName name="P1_SCOPE_17_PRT" hidden="1">'[6]17'!$E$13:$H$21,'[6]17'!$J$9:$J$11,'[6]17'!$J$13:$J$21,'[6]17'!$E$24:$H$26,'[6]17'!$E$28:$H$36,'[6]17'!$J$24:$M$26,'[6]17'!$J$28:$M$36,'[6]17'!$E$39:$H$41</definedName>
    <definedName name="P1_SCOPE_4_PRT" hidden="1">'[6]4'!$F$23:$I$23,'[6]4'!$F$25:$I$25,'[6]4'!$F$27:$I$31,'[6]4'!$K$14:$N$20,'[6]4'!$K$23:$N$23,'[6]4'!$K$25:$N$25,'[6]4'!$K$27:$N$31,'[6]4'!$P$14:$S$20,'[6]4'!$P$23:$S$23</definedName>
    <definedName name="P1_SCOPE_5_PRT" hidden="1">'[6]5'!$F$23:$I$23,'[6]5'!$F$25:$I$25,'[6]5'!$F$27:$I$31,'[6]5'!$K$14:$N$21,'[6]5'!$K$23:$N$23,'[6]5'!$K$25:$N$25,'[6]5'!$K$27:$N$31,'[6]5'!$P$14:$S$21,'[6]5'!$P$23:$S$23</definedName>
    <definedName name="P1_SCOPE_F1_PRT" hidden="1">'[6]Ф-1 (для АО-энерго)'!$D$74:$E$84,'[6]Ф-1 (для АО-энерго)'!$D$71:$E$72,'[6]Ф-1 (для АО-энерго)'!$D$66:$E$69,'[6]Ф-1 (для АО-энерго)'!$D$61:$E$64</definedName>
    <definedName name="P1_SCOPE_F2_PRT" hidden="1">'[6]Ф-2 (для АО-энерго)'!$G$56,'[6]Ф-2 (для АО-энерго)'!$E$55:$E$56,'[6]Ф-2 (для АО-энерго)'!$F$55:$G$55,'[6]Ф-2 (для АО-энерго)'!$D$55</definedName>
    <definedName name="P1_SCOPE_FLOAD" localSheetId="2" hidden="1">#REF!,#REF!,#REF!,#REF!,#REF!,#REF!</definedName>
    <definedName name="P1_SCOPE_FLOAD" localSheetId="3" hidden="1">#REF!,#REF!,#REF!,#REF!,#REF!,#REF!</definedName>
    <definedName name="P1_SCOPE_FLOAD" hidden="1">#REF!,#REF!,#REF!,#REF!,#REF!,#REF!</definedName>
    <definedName name="P1_SCOPE_FRML" localSheetId="2" hidden="1">#REF!,#REF!,#REF!,#REF!,#REF!,#REF!</definedName>
    <definedName name="P1_SCOPE_FRML" localSheetId="3" hidden="1">#REF!,#REF!,#REF!,#REF!,#REF!,#REF!</definedName>
    <definedName name="P1_SCOPE_FRML" hidden="1">#REF!,#REF!,#REF!,#REF!,#REF!,#REF!</definedName>
    <definedName name="P1_SCOPE_PER_PRT" hidden="1">[6]перекрестка!$H$15:$H$19,[6]перекрестка!$H$21:$H$25,[6]перекрестка!$J$14:$J$25,[6]перекрестка!$K$15:$K$19,[6]перекрестка!$K$21:$K$25</definedName>
    <definedName name="P1_SCOPE_SV_LD" localSheetId="2" hidden="1">#REF!,#REF!,#REF!,#REF!,#REF!,#REF!,#REF!</definedName>
    <definedName name="P1_SCOPE_SV_LD" localSheetId="3" hidden="1">#REF!,#REF!,#REF!,#REF!,#REF!,#REF!,#REF!</definedName>
    <definedName name="P1_SCOPE_SV_LD" hidden="1">#REF!,#REF!,#REF!,#REF!,#REF!,#REF!,#REF!</definedName>
    <definedName name="P1_SCOPE_SV_LD1" localSheetId="2" hidden="1">#REF!,#REF!,#REF!,#REF!,#REF!,#REF!,#REF!</definedName>
    <definedName name="P1_SCOPE_SV_LD1" localSheetId="3" hidden="1">#REF!,#REF!,#REF!,#REF!,#REF!,#REF!,#REF!</definedName>
    <definedName name="P1_SCOPE_SV_LD1" hidden="1">#REF!,#REF!,#REF!,#REF!,#REF!,#REF!,#REF!</definedName>
    <definedName name="P1_SCOPE_SV_PRT" localSheetId="2" hidden="1">#REF!,#REF!,#REF!,#REF!,#REF!,#REF!,#REF!</definedName>
    <definedName name="P1_SCOPE_SV_PRT" localSheetId="3" hidden="1">#REF!,#REF!,#REF!,#REF!,#REF!,#REF!,#REF!</definedName>
    <definedName name="P1_SCOPE_SV_PRT" hidden="1">#REF!,#REF!,#REF!,#REF!,#REF!,#REF!,#REF!</definedName>
    <definedName name="P1_SET_PROT" localSheetId="2" hidden="1">#REF!,#REF!,#REF!,#REF!,#REF!,#REF!,#REF!</definedName>
    <definedName name="P1_SET_PROT" localSheetId="3" hidden="1">#REF!,#REF!,#REF!,#REF!,#REF!,#REF!,#REF!</definedName>
    <definedName name="P1_SET_PROT" hidden="1">#REF!,#REF!,#REF!,#REF!,#REF!,#REF!,#REF!</definedName>
    <definedName name="P1_SET_PRT" localSheetId="2" hidden="1">#REF!,#REF!,#REF!,#REF!,#REF!,#REF!,#REF!</definedName>
    <definedName name="P1_SET_PRT" localSheetId="3" hidden="1">#REF!,#REF!,#REF!,#REF!,#REF!,#REF!,#REF!</definedName>
    <definedName name="P1_SET_PRT" hidden="1">#REF!,#REF!,#REF!,#REF!,#REF!,#REF!,#REF!</definedName>
    <definedName name="P1_T1_Protect" hidden="1">[7]перекрестка!$J$42:$K$46,[7]перекрестка!$J$49,[7]перекрестка!$J$50:$K$54,[7]перекрестка!$J$55,[7]перекрестка!$J$56:$K$60,[7]перекрестка!$J$62:$K$66</definedName>
    <definedName name="P1_T16_Protect" localSheetId="2" hidden="1">#REF!,#REF!,#REF!,#REF!,#REF!,#REF!,#REF!,#REF!</definedName>
    <definedName name="P1_T16_Protect" localSheetId="3" hidden="1">#REF!,#REF!,#REF!,#REF!,#REF!,#REF!,#REF!,#REF!</definedName>
    <definedName name="P1_T16_Protect" hidden="1">#REF!,#REF!,#REF!,#REF!,#REF!,#REF!,#REF!,#REF!</definedName>
    <definedName name="P1_T17?L4">'[3]29'!$J$18:$J$25,'[3]29'!$G$18:$G$25,'[3]29'!$G$35:$G$42,'[3]29'!$J$35:$J$42,'[3]29'!$G$60,'[3]29'!$J$60,'[3]29'!$M$60,'[3]29'!$P$60,'[3]29'!$P$18:$P$25,'[3]29'!$G$9:$G$16</definedName>
    <definedName name="P1_T17?unit?РУБ.ГКАЛ">'[3]29'!$F$44:$F$51,'[3]29'!$I$44:$I$51,'[3]29'!$L$44:$L$51,'[3]29'!$F$18:$F$25,'[3]29'!$I$60,'[3]29'!$L$60,'[3]29'!$O$60,'[3]29'!$F$60,'[3]29'!$F$9:$F$16,'[3]29'!$I$9:$I$16</definedName>
    <definedName name="P1_T17?unit?ТГКАЛ">'[3]29'!$M$18:$M$25,'[3]29'!$J$18:$J$25,'[3]29'!$G$18:$G$25,'[3]29'!$G$35:$G$42,'[3]29'!$J$35:$J$42,'[3]29'!$G$60,'[3]29'!$J$60,'[3]29'!$M$60,'[3]29'!$P$60,'[3]29'!$G$9:$G$16</definedName>
    <definedName name="P1_T17_Protection">'[3]29'!$O$47:$P$51,'[3]29'!$L$47:$M$51,'[3]29'!$L$53:$M$53,'[3]29'!$L$55:$M$59,'[3]29'!$O$53:$P$53,'[3]29'!$O$55:$P$59,'[3]29'!$F$12:$G$16,'[3]29'!$F$10:$G$10</definedName>
    <definedName name="P1_T18.2_Protect" hidden="1">'[7]18.2'!$F$12:$J$19,'[7]18.2'!$F$22:$J$25,'[7]18.2'!$B$28:$J$30,'[7]18.2'!$F$32:$J$32,'[7]18.2'!$B$34:$J$36,'[7]18.2'!$F$40:$J$45,'[7]18.2'!$F$52:$J$52</definedName>
    <definedName name="P1_T20_Protection" hidden="1">'[3]20'!$E$4:$H$4,'[3]20'!$E$13:$H$13,'[3]20'!$E$16:$H$17,'[3]20'!$E$19:$H$19,'[3]20'!$J$4:$M$4,'[3]20'!$J$8:$M$11,'[3]20'!$J$13:$M$13,'[3]20'!$J$16:$M$17,'[3]20'!$J$19:$M$19</definedName>
    <definedName name="P1_T21_Protection">'[3]21'!$O$31:$S$33,'[3]21'!$E$11,'[3]21'!$G$11:$K$11,'[3]21'!$M$11,'[3]21'!$O$11:$S$11,'[3]21'!$E$14:$E$16,'[3]21'!$G$14:$K$16,'[3]21'!$M$14:$M$16,'[3]21'!$O$14:$S$16</definedName>
    <definedName name="P1_T23_Protection">'[3]23'!$F$9:$J$25,'[3]23'!$O$9:$P$25,'[3]23'!$A$32:$A$34,'[3]23'!$F$32:$J$34,'[3]23'!$O$32:$P$34,'[3]23'!$A$37:$A$53,'[3]23'!$F$37:$J$53,'[3]23'!$O$37:$P$53</definedName>
    <definedName name="P1_T25_protection">'[3]25'!$G$8:$J$21,'[3]25'!$G$24:$J$28,'[3]25'!$G$30:$J$33,'[3]25'!$G$35:$J$37,'[3]25'!$G$41:$J$42,'[3]25'!$L$8:$O$21,'[3]25'!$L$24:$O$28,'[3]25'!$L$30:$O$33</definedName>
    <definedName name="P1_T26_Protection">'[3]26'!$B$34:$B$36,'[3]26'!$F$8:$I$8,'[3]26'!$F$10:$I$11,'[3]26'!$F$13:$I$15,'[3]26'!$F$18:$I$19,'[3]26'!$F$22:$I$24,'[3]26'!$F$26:$I$26,'[3]26'!$F$29:$I$32</definedName>
    <definedName name="P1_T27_Protection">'[3]27'!$B$34:$B$36,'[3]27'!$F$8:$I$8,'[3]27'!$F$10:$I$11,'[3]27'!$F$13:$I$15,'[3]27'!$F$18:$I$19,'[3]27'!$F$22:$I$24,'[3]27'!$F$26:$I$26,'[3]27'!$F$29:$I$32</definedName>
    <definedName name="P1_T28?axis?R?ПЭ">'[3]28'!$D$16:$I$18,'[3]28'!$D$22:$I$24,'[3]28'!$D$28:$I$30,'[3]28'!$D$37:$I$39,'[3]28'!$D$42:$I$44,'[3]28'!$D$48:$I$50,'[3]28'!$D$54:$I$56,'[3]28'!$D$63:$I$65</definedName>
    <definedName name="P1_T28?axis?R?ПЭ?">'[3]28'!$B$16:$B$18,'[3]28'!$B$22:$B$24,'[3]28'!$B$28:$B$30,'[3]28'!$B$37:$B$39,'[3]28'!$B$42:$B$44,'[3]28'!$B$48:$B$50,'[3]28'!$B$54:$B$56,'[3]28'!$B$63:$B$65</definedName>
    <definedName name="P1_T28?Data">'[3]28'!$G$242:$H$265,'[3]28'!$D$242:$E$265,'[3]28'!$G$216:$H$239,'[3]28'!$D$268:$E$292,'[3]28'!$G$268:$H$292,'[3]28'!$D$216:$E$239,'[3]28'!$G$190:$H$213</definedName>
    <definedName name="P1_T28_Protection">'[3]28'!$B$74:$B$76,'[3]28'!$B$80:$B$82,'[3]28'!$B$89:$B$91,'[3]28'!$B$94:$B$96,'[3]28'!$B$100:$B$102,'[3]28'!$B$106:$B$108,'[3]28'!$B$115:$B$117,'[3]28'!$B$120:$B$122</definedName>
    <definedName name="P1_T4_Protect" hidden="1">'[7]4'!$G$20:$J$20,'[7]4'!$G$22:$J$22,'[7]4'!$G$24:$J$28,'[7]4'!$L$11:$O$17,'[7]4'!$L$20:$O$20,'[7]4'!$L$22:$O$22,'[7]4'!$L$24:$O$28,'[7]4'!$Q$11:$T$17,'[7]4'!$Q$20:$T$20</definedName>
    <definedName name="P1_T6_Protect" hidden="1">'[7]6'!$D$46:$H$55,'[7]6'!$J$46:$N$55,'[7]6'!$D$57:$H$59,'[7]6'!$J$57:$N$59,'[7]6'!$B$10:$B$19,'[7]6'!$D$10:$H$19,'[7]6'!$J$10:$N$19,'[7]6'!$D$21:$H$23,'[7]6'!$J$21:$N$23</definedName>
    <definedName name="P10_T1_Protect" hidden="1">[7]перекрестка!$F$42:$H$46,[7]перекрестка!$F$49:$G$49,[7]перекрестка!$F$50:$H$54,[7]перекрестка!$F$55:$G$55,[7]перекрестка!$F$56:$H$60</definedName>
    <definedName name="P10_T28_Protection">'[3]28'!$G$167:$H$169,'[3]28'!$D$172:$E$174,'[3]28'!$G$172:$H$174,'[3]28'!$D$178:$E$180,'[3]28'!$G$178:$H$181,'[3]28'!$D$184:$E$186,'[3]28'!$G$184:$H$186</definedName>
    <definedName name="P11_T1_Protect" hidden="1">[7]перекрестка!$F$62:$H$66,[7]перекрестка!$F$68:$H$72,[7]перекрестка!$F$74:$H$78,[7]перекрестка!$F$80:$H$84,[7]перекрестка!$F$89:$G$89</definedName>
    <definedName name="P11_T28_Protection">'[3]28'!$D$193:$E$195,'[3]28'!$G$193:$H$195,'[3]28'!$D$198:$E$200,'[3]28'!$G$198:$H$200,'[3]28'!$D$204:$E$206,'[3]28'!$G$204:$H$206,'[3]28'!$D$210:$E$212,'[3]28'!$B$68:$B$70</definedName>
    <definedName name="P12_T1_Protect" hidden="1">[7]перекрестка!$F$90:$H$94,[7]перекрестка!$F$95:$G$95,[7]перекрестка!$F$96:$H$100,[7]перекрестка!$F$102:$H$106,[7]перекрестка!$F$108:$H$112</definedName>
    <definedName name="P12_T28_Protection" localSheetId="2">P1_T28_Protection,P2_T28_Protection,P3_T28_Protection,P4_T28_Protection,P5_T28_Protection,P6_T28_Protection,P7_T28_Protection,P8_T28_Protection</definedName>
    <definedName name="P12_T28_Protection" localSheetId="3">P1_T28_Protection,P2_T28_Protection,P3_T28_Protection,P4_T28_Protection,P5_T28_Protection,P6_T28_Protection,P7_T28_Protection,P8_T28_Protection</definedName>
    <definedName name="P12_T28_Protection">P1_T28_Protection,P2_T28_Protection,P3_T28_Protection,P4_T28_Protection,P5_T28_Protection,P6_T28_Protection,P7_T28_Protection,P8_T28_Protection</definedName>
    <definedName name="P13_T1_Protect" hidden="1">[7]перекрестка!$F$114:$H$118,[7]перекрестка!$F$120:$H$124,[7]перекрестка!$F$127:$G$127,[7]перекрестка!$F$128:$H$132,[7]перекрестка!$F$133:$G$133</definedName>
    <definedName name="P14_T1_Protect" hidden="1">[7]перекрестка!$F$134:$H$138,[7]перекрестка!$F$140:$H$144,[7]перекрестка!$F$146:$H$150,[7]перекрестка!$F$152:$H$156,[7]перекрестка!$F$158:$H$162</definedName>
    <definedName name="P15_T1_Protect" hidden="1">[7]перекрестка!$J$158:$K$162,[7]перекрестка!$J$152:$K$156,[7]перекрестка!$J$146:$K$150,[7]перекрестка!$J$140:$K$144,[7]перекрестка!$J$11</definedName>
    <definedName name="P16_T1_Protect" hidden="1">[7]перекрестка!$J$12:$K$16,[7]перекрестка!$J$17,[7]перекрестка!$J$18:$K$22,[7]перекрестка!$J$24:$K$28,[7]перекрестка!$J$30:$K$34,[7]перекрестка!$F$23:$G$23</definedName>
    <definedName name="P17_T1_Protect" hidden="1">[7]перекрестка!$F$29:$G$29,[7]перекрестка!$F$61:$G$61,[7]перекрестка!$F$67:$G$67,[7]перекрестка!$F$101:$G$101,[7]перекрестка!$F$107:$G$107</definedName>
    <definedName name="P18_T1_Protect" localSheetId="2" hidden="1">[7]перекрестка!$F$139:$G$139,[7]перекрестка!$F$145:$G$145,[7]перекрестка!$J$36:$K$40,P1_T1_Protect,P2_T1_Protect,P3_T1_Protect,P4_T1_Protect</definedName>
    <definedName name="P18_T1_Protect" localSheetId="3" hidden="1">[7]перекрестка!$F$139:$G$139,[7]перекрестка!$F$145:$G$145,[7]перекрестка!$J$36:$K$40,P1_T1_Protect,P2_T1_Protect,P3_T1_Protect,P4_T1_Protect</definedName>
    <definedName name="P18_T1_Protect" hidden="1">[7]перекрестка!$F$139:$G$139,[7]перекрестка!$F$145:$G$145,[7]перекрестка!$J$36:$K$40,P1_T1_Protect,P2_T1_Protect,P3_T1_Protect,P4_T1_Protect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SCOPE_16_PRT" hidden="1">'[6]16'!$E$38:$I$38,'[6]16'!$E$41:$I$41,'[6]16'!$E$45:$I$47,'[6]16'!$E$49:$I$49,'[6]16'!$E$53:$I$54,'[6]16'!$E$56:$I$57,'[6]16'!$E$59:$I$59,'[6]16'!$E$9:$I$13</definedName>
    <definedName name="P2_SCOPE_4_PRT" hidden="1">'[6]4'!$P$25:$S$25,'[6]4'!$P$27:$S$31,'[6]4'!$U$14:$X$20,'[6]4'!$U$23:$X$23,'[6]4'!$U$25:$X$25,'[6]4'!$U$27:$X$31,'[6]4'!$Z$14:$AC$20,'[6]4'!$Z$23:$AC$23,'[6]4'!$Z$25:$AC$25</definedName>
    <definedName name="P2_SCOPE_5_PRT" hidden="1">'[6]5'!$P$25:$S$25,'[6]5'!$P$27:$S$31,'[6]5'!$U$14:$X$21,'[6]5'!$U$23:$X$23,'[6]5'!$U$25:$X$25,'[6]5'!$U$27:$X$31,'[6]5'!$Z$14:$AC$21,'[6]5'!$Z$23:$AC$23,'[6]5'!$Z$25:$AC$25</definedName>
    <definedName name="P2_SCOPE_F1_PRT" hidden="1">'[6]Ф-1 (для АО-энерго)'!$D$56:$E$59,'[6]Ф-1 (для АО-энерго)'!$D$34:$E$50,'[6]Ф-1 (для АО-энерго)'!$D$32:$E$32,'[6]Ф-1 (для АО-энерго)'!$D$23:$E$30</definedName>
    <definedName name="P2_SCOPE_F2_PRT" hidden="1">'[6]Ф-2 (для АО-энерго)'!$D$52:$G$54,'[6]Ф-2 (для АО-энерго)'!$C$21:$E$42,'[6]Ф-2 (для АО-энерго)'!$A$12:$E$12,'[6]Ф-2 (для АО-энерго)'!$C$8:$E$11</definedName>
    <definedName name="P2_SCOPE_PER_PRT" hidden="1">[6]перекрестка!$N$14:$N$25,[6]перекрестка!$N$27:$N$31,[6]перекрестка!$J$27:$K$31,[6]перекрестка!$F$27:$H$31,[6]перекрестка!$F$33:$H$37</definedName>
    <definedName name="P2_SCOPE_SV_PRT" localSheetId="2" hidden="1">#REF!,#REF!,#REF!,#REF!,#REF!,#REF!,#REF!</definedName>
    <definedName name="P2_SCOPE_SV_PRT" localSheetId="3" hidden="1">#REF!,#REF!,#REF!,#REF!,#REF!,#REF!,#REF!</definedName>
    <definedName name="P2_SCOPE_SV_PRT" hidden="1">#REF!,#REF!,#REF!,#REF!,#REF!,#REF!,#REF!</definedName>
    <definedName name="P2_T1_Protect" hidden="1">[7]перекрестка!$J$68:$K$72,[7]перекрестка!$J$74:$K$78,[7]перекрестка!$J$80:$K$84,[7]перекрестка!$J$89,[7]перекрестка!$J$90:$K$94,[7]перекрестка!$J$95</definedName>
    <definedName name="P2_T17?L4">'[3]29'!$J$9:$J$16,'[3]29'!$M$9:$M$16,'[3]29'!$P$9:$P$16,'[3]29'!$G$44:$G$51,'[3]29'!$J$44:$J$51,'[3]29'!$M$44:$M$51,'[3]29'!$M$35:$M$42,'[3]29'!$P$35:$P$42,'[3]29'!$P$44:$P$51</definedName>
    <definedName name="P2_T17?unit?РУБ.ГКАЛ">'[3]29'!$I$18:$I$25,'[3]29'!$L$9:$L$16,'[3]29'!$L$18:$L$25,'[3]29'!$O$9:$O$16,'[3]29'!$F$35:$F$42,'[3]29'!$I$35:$I$42,'[3]29'!$L$35:$L$42,'[3]29'!$O$35:$O$51</definedName>
    <definedName name="P2_T17?unit?ТГКАЛ">'[3]29'!$J$9:$J$16,'[3]29'!$M$9:$M$16,'[3]29'!$P$9:$P$16,'[3]29'!$M$35:$M$42,'[3]29'!$P$35:$P$42,'[3]29'!$G$44:$G$51,'[3]29'!$J$44:$J$51,'[3]29'!$M$44:$M$51,'[3]29'!$P$44:$P$51</definedName>
    <definedName name="P2_T17_Protection">'[3]29'!$F$19:$G$19,'[3]29'!$F$21:$G$25,'[3]29'!$F$27:$G$27,'[3]29'!$F$29:$G$33,'[3]29'!$F$36:$G$36,'[3]29'!$F$38:$G$42,'[3]29'!$F$45:$G$45,'[3]29'!$F$47:$G$51</definedName>
    <definedName name="P2_T21_Protection">'[3]21'!$E$20:$E$22,'[3]21'!$G$20:$K$22,'[3]21'!$M$20:$M$22,'[3]21'!$O$20:$S$22,'[3]21'!$E$26:$E$28,'[3]21'!$G$26:$K$28,'[3]21'!$M$26:$M$28,'[3]21'!$O$26:$S$28</definedName>
    <definedName name="P2_T25_protection">'[3]25'!$L$35:$O$37,'[3]25'!$L$41:$O$42,'[3]25'!$Q$8:$T$21,'[3]25'!$Q$24:$T$28,'[3]25'!$Q$30:$T$33,'[3]25'!$Q$35:$T$37,'[3]25'!$Q$41:$T$42,'[3]25'!$B$35:$B$37</definedName>
    <definedName name="P2_T26_Protection">'[3]26'!$F$34:$I$36,'[3]26'!$K$8:$N$8,'[3]26'!$K$10:$N$11,'[3]26'!$K$13:$N$15,'[3]26'!$K$18:$N$19,'[3]26'!$K$22:$N$24,'[3]26'!$K$26:$N$26,'[3]26'!$K$29:$N$32</definedName>
    <definedName name="P2_T27_Protection">'[3]27'!$F$34:$I$36,'[3]27'!$K$8:$N$8,'[3]27'!$K$10:$N$11,'[3]27'!$K$13:$N$15,'[3]27'!$K$18:$N$19,'[3]27'!$K$22:$N$24,'[3]27'!$K$26:$N$26,'[3]27'!$K$29:$N$32</definedName>
    <definedName name="P2_T28?axis?R?ПЭ">'[3]28'!$D$68:$I$70,'[3]28'!$D$74:$I$76,'[3]28'!$D$80:$I$82,'[3]28'!$D$89:$I$91,'[3]28'!$D$94:$I$96,'[3]28'!$D$100:$I$102,'[3]28'!$D$106:$I$108,'[3]28'!$D$115:$I$117</definedName>
    <definedName name="P2_T28?axis?R?ПЭ?">'[3]28'!$B$68:$B$70,'[3]28'!$B$74:$B$76,'[3]28'!$B$80:$B$82,'[3]28'!$B$89:$B$91,'[3]28'!$B$94:$B$96,'[3]28'!$B$100:$B$102,'[3]28'!$B$106:$B$108,'[3]28'!$B$115:$B$117</definedName>
    <definedName name="P2_T28_Protection">'[3]28'!$B$126:$B$128,'[3]28'!$B$132:$B$134,'[3]28'!$B$141:$B$143,'[3]28'!$B$146:$B$148,'[3]28'!$B$152:$B$154,'[3]28'!$B$158:$B$160,'[3]28'!$B$167:$B$169</definedName>
    <definedName name="P2_T4_Protect" hidden="1">'[7]4'!$Q$22:$T$22,'[7]4'!$Q$24:$T$28,'[7]4'!$V$24:$Y$28,'[7]4'!$V$22:$Y$22,'[7]4'!$V$20:$Y$20,'[7]4'!$V$11:$Y$17,'[7]4'!$AA$11:$AD$17,'[7]4'!$AA$20:$AD$20,'[7]4'!$AA$22:$AD$22</definedName>
    <definedName name="P3_SCOPE_F1_PRT" hidden="1">'[6]Ф-1 (для АО-энерго)'!$E$16:$E$17,'[6]Ф-1 (для АО-энерго)'!$C$4:$D$4,'[6]Ф-1 (для АО-энерго)'!$C$7:$E$10,'[6]Ф-1 (для АО-энерго)'!$A$11:$E$11</definedName>
    <definedName name="P3_SCOPE_PER_PRT" hidden="1">[6]перекрестка!$J$33:$K$37,[6]перекрестка!$N$33:$N$37,[6]перекрестка!$F$39:$H$43,[6]перекрестка!$J$39:$K$43,[6]перекрестка!$N$39:$N$43</definedName>
    <definedName name="P3_SCOPE_SV_PRT" localSheetId="2" hidden="1">#REF!,#REF!,#REF!,#REF!,#REF!,#REF!,#REF!</definedName>
    <definedName name="P3_SCOPE_SV_PRT" localSheetId="3" hidden="1">#REF!,#REF!,#REF!,#REF!,#REF!,#REF!,#REF!</definedName>
    <definedName name="P3_SCOPE_SV_PRT" hidden="1">#REF!,#REF!,#REF!,#REF!,#REF!,#REF!,#REF!</definedName>
    <definedName name="P3_T1_Protect" hidden="1">[7]перекрестка!$J$96:$K$100,[7]перекрестка!$J$102:$K$106,[7]перекрестка!$J$108:$K$112,[7]перекрестка!$J$114:$K$118,[7]перекрестка!$J$120:$K$124</definedName>
    <definedName name="P3_T17_Protection">'[3]29'!$F$53:$G$53,'[3]29'!$F$55:$G$59,'[3]29'!$I$55:$J$59,'[3]29'!$I$53:$J$53,'[3]29'!$I$47:$J$51,'[3]29'!$I$45:$J$45,'[3]29'!$I$38:$J$42,'[3]29'!$I$36:$J$36</definedName>
    <definedName name="P3_T21_Protection" localSheetId="2">'[3]21'!$E$31:$E$33,'[3]21'!$G$31:$K$33,'[3]21'!$B$14:$B$16,'[3]21'!$B$20:$B$22,'[3]21'!$B$26:$B$28,'[3]21'!$B$31:$B$33,'[3]21'!$M$31:$M$33,P1_T21_Protection</definedName>
    <definedName name="P3_T21_Protection" localSheetId="3">'[3]21'!$E$31:$E$33,'[3]21'!$G$31:$K$33,'[3]21'!$B$14:$B$16,'[3]21'!$B$20:$B$22,'[3]21'!$B$26:$B$28,'[3]21'!$B$31:$B$33,'[3]21'!$M$31:$M$33,P1_T21_Protection</definedName>
    <definedName name="P3_T21_Protection">'[3]21'!$E$31:$E$33,'[3]21'!$G$31:$K$33,'[3]21'!$B$14:$B$16,'[3]21'!$B$20:$B$22,'[3]21'!$B$26:$B$28,'[3]21'!$B$31:$B$33,'[3]21'!$M$31:$M$33,P1_T21_Protection</definedName>
    <definedName name="P3_T27_Protection">'[3]27'!$K$34:$N$36,'[3]27'!$P$8:$S$8,'[3]27'!$P$10:$S$11,'[3]27'!$P$13:$S$15,'[3]27'!$P$18:$S$19,'[3]27'!$P$22:$S$24,'[3]27'!$P$26:$S$26,'[3]27'!$P$29:$S$32</definedName>
    <definedName name="P3_T28?axis?R?ПЭ">'[3]28'!$D$120:$I$122,'[3]28'!$D$126:$I$128,'[3]28'!$D$132:$I$134,'[3]28'!$D$141:$I$143,'[3]28'!$D$146:$I$148,'[3]28'!$D$152:$I$154,'[3]28'!$D$158:$I$160</definedName>
    <definedName name="P3_T28?axis?R?ПЭ?">'[3]28'!$B$120:$B$122,'[3]28'!$B$126:$B$128,'[3]28'!$B$132:$B$134,'[3]28'!$B$141:$B$143,'[3]28'!$B$146:$B$148,'[3]28'!$B$152:$B$154,'[3]28'!$B$158:$B$160</definedName>
    <definedName name="P3_T28_Protection">'[3]28'!$B$172:$B$174,'[3]28'!$B$178:$B$180,'[3]28'!$B$184:$B$186,'[3]28'!$B$193:$B$195,'[3]28'!$B$198:$B$200,'[3]28'!$B$204:$B$206,'[3]28'!$B$210:$B$212</definedName>
    <definedName name="P4_SCOPE_F1_PRT" hidden="1">'[6]Ф-1 (для АО-энерго)'!$C$13:$E$13,'[6]Ф-1 (для АО-энерго)'!$A$14:$E$14,'[6]Ф-1 (для АО-энерго)'!$C$23:$C$50,'[6]Ф-1 (для АО-энерго)'!$C$54:$C$95</definedName>
    <definedName name="P4_SCOPE_PER_PRT" hidden="1">[6]перекрестка!$F$45:$H$49,[6]перекрестка!$J$45:$K$49,[6]перекрестка!$N$45:$N$49,[6]перекрестка!$F$53:$G$64,[6]перекрестка!$H$54:$H$58</definedName>
    <definedName name="P4_T1_Protect" hidden="1">[7]перекрестка!$J$127,[7]перекрестка!$J$128:$K$132,[7]перекрестка!$J$133,[7]перекрестка!$J$134:$K$138,[7]перекрестка!$N$11:$N$22,[7]перекрестка!$N$24:$N$28</definedName>
    <definedName name="P4_T17_Protection">'[3]29'!$I$29:$J$33,'[3]29'!$I$27:$J$27,'[3]29'!$I$21:$J$25,'[3]29'!$I$19:$J$19,'[3]29'!$I$12:$J$16,'[3]29'!$I$10:$J$10,'[3]29'!$L$10:$M$10,'[3]29'!$L$12:$M$16</definedName>
    <definedName name="P4_T28?axis?R?ПЭ">'[3]28'!$D$167:$I$169,'[3]28'!$D$172:$I$174,'[3]28'!$D$178:$I$180,'[3]28'!$D$184:$I$186,'[3]28'!$D$193:$I$195,'[3]28'!$D$198:$I$200,'[3]28'!$D$204:$I$206</definedName>
    <definedName name="P4_T28?axis?R?ПЭ?">'[3]28'!$B$167:$B$169,'[3]28'!$B$172:$B$174,'[3]28'!$B$178:$B$180,'[3]28'!$B$184:$B$186,'[3]28'!$B$193:$B$195,'[3]28'!$B$198:$B$200,'[3]28'!$B$204:$B$206</definedName>
    <definedName name="P4_T28_Protection">'[3]28'!$B$219:$B$221,'[3]28'!$B$224:$B$226,'[3]28'!$B$230:$B$232,'[3]28'!$B$236:$B$238,'[3]28'!$B$245:$B$247,'[3]28'!$B$250:$B$252,'[3]28'!$B$256:$B$258</definedName>
    <definedName name="P5_SCOPE_PER_PRT" hidden="1">[6]перекрестка!$H$60:$H$64,[6]перекрестка!$J$53:$J$64,[6]перекрестка!$K$54:$K$58,[6]перекрестка!$K$60:$K$64,[6]перекрестка!$N$53:$N$64</definedName>
    <definedName name="P5_T1_Protect" hidden="1">[7]перекрестка!$N$30:$N$34,[7]перекрестка!$N$36:$N$40,[7]перекрестка!$N$42:$N$46,[7]перекрестка!$N$49:$N$60,[7]перекрестка!$N$62:$N$66</definedName>
    <definedName name="P5_T17_Protection">'[3]29'!$L$19:$M$19,'[3]29'!$L$21:$M$27,'[3]29'!$L$29:$M$33,'[3]29'!$L$36:$M$36,'[3]29'!$L$38:$M$42,'[3]29'!$L$45:$M$45,'[3]29'!$O$10:$P$10,'[3]29'!$O$12:$P$16</definedName>
    <definedName name="P5_T28?axis?R?ПЭ">'[3]28'!$D$210:$I$212,'[3]28'!$D$219:$I$221,'[3]28'!$D$224:$I$226,'[3]28'!$D$230:$I$232,'[3]28'!$D$236:$I$238,'[3]28'!$D$245:$I$247,'[3]28'!$D$250:$I$252</definedName>
    <definedName name="P5_T28?axis?R?ПЭ?">'[3]28'!$B$210:$B$212,'[3]28'!$B$219:$B$221,'[3]28'!$B$224:$B$226,'[3]28'!$B$230:$B$232,'[3]28'!$B$236:$B$238,'[3]28'!$B$245:$B$247,'[3]28'!$B$250:$B$252</definedName>
    <definedName name="P5_T28_Protection">'[3]28'!$B$262:$B$264,'[3]28'!$B$271:$B$273,'[3]28'!$B$276:$B$278,'[3]28'!$B$282:$B$284,'[3]28'!$B$288:$B$291,'[3]28'!$B$11:$B$13,'[3]28'!$B$16:$B$18,'[3]28'!$B$22:$B$24</definedName>
    <definedName name="P6_SCOPE_PER_PRT" hidden="1">[6]перекрестка!$F$66:$H$70,[6]перекрестка!$J$66:$K$70,[6]перекрестка!$N$66:$N$70,[6]перекрестка!$F$72:$H$76,[6]перекрестка!$J$72:$K$76</definedName>
    <definedName name="P6_T1_Protect" hidden="1">[7]перекрестка!$N$68:$N$72,[7]перекрестка!$N$74:$N$78,[7]перекрестка!$N$80:$N$84,[7]перекрестка!$N$89:$N$100,[7]перекрестка!$N$102:$N$106</definedName>
    <definedName name="P6_T17_Protection" localSheetId="2">'[3]29'!$O$19:$P$19,'[3]29'!$O$21:$P$25,'[3]29'!$O$27:$P$27,'[3]29'!$O$29:$P$33,'[3]29'!$O$36:$P$36,'[3]29'!$O$38:$P$42,'[3]29'!$O$45:$P$45,P1_T17_Protection</definedName>
    <definedName name="P6_T17_Protection" localSheetId="3">'[3]29'!$O$19:$P$19,'[3]29'!$O$21:$P$25,'[3]29'!$O$27:$P$27,'[3]29'!$O$29:$P$33,'[3]29'!$O$36:$P$36,'[3]29'!$O$38:$P$42,'[3]29'!$O$45:$P$45,P1_T17_Protection</definedName>
    <definedName name="P6_T17_Protection">'[3]29'!$O$19:$P$19,'[3]29'!$O$21:$P$25,'[3]29'!$O$27:$P$27,'[3]29'!$O$29:$P$33,'[3]29'!$O$36:$P$36,'[3]29'!$O$38:$P$42,'[3]29'!$O$45:$P$45,P1_T17_Protection</definedName>
    <definedName name="P6_T28?axis?R?ПЭ" localSheetId="2">'[3]28'!$D$256:$I$258,'[3]28'!$D$262:$I$264,'[3]28'!$D$271:$I$273,'[3]28'!$D$276:$I$278,'[3]28'!$D$282:$I$284,'[3]28'!$D$288:$I$291,'[3]28'!$D$11:$I$13,P1_T28?axis?R?ПЭ</definedName>
    <definedName name="P6_T28?axis?R?ПЭ" localSheetId="3">'[3]28'!$D$256:$I$258,'[3]28'!$D$262:$I$264,'[3]28'!$D$271:$I$273,'[3]28'!$D$276:$I$278,'[3]28'!$D$282:$I$284,'[3]28'!$D$288:$I$291,'[3]28'!$D$11:$I$13,P1_T28?axis?R?ПЭ</definedName>
    <definedName name="P6_T28?axis?R?ПЭ">'[3]28'!$D$256:$I$258,'[3]28'!$D$262:$I$264,'[3]28'!$D$271:$I$273,'[3]28'!$D$276:$I$278,'[3]28'!$D$282:$I$284,'[3]28'!$D$288:$I$291,'[3]28'!$D$11:$I$13,P1_T28?axis?R?ПЭ</definedName>
    <definedName name="P6_T28?axis?R?ПЭ?" localSheetId="2">'[3]28'!$B$256:$B$258,'[3]28'!$B$262:$B$264,'[3]28'!$B$271:$B$273,'[3]28'!$B$276:$B$278,'[3]28'!$B$282:$B$284,'[3]28'!$B$288:$B$291,'[3]28'!$B$11:$B$13,P1_T28?axis?R?ПЭ?</definedName>
    <definedName name="P6_T28?axis?R?ПЭ?" localSheetId="3">'[3]28'!$B$256:$B$258,'[3]28'!$B$262:$B$264,'[3]28'!$B$271:$B$273,'[3]28'!$B$276:$B$278,'[3]28'!$B$282:$B$284,'[3]28'!$B$288:$B$291,'[3]28'!$B$11:$B$13,P1_T28?axis?R?ПЭ?</definedName>
    <definedName name="P6_T28?axis?R?ПЭ?">'[3]28'!$B$256:$B$258,'[3]28'!$B$262:$B$264,'[3]28'!$B$271:$B$273,'[3]28'!$B$276:$B$278,'[3]28'!$B$282:$B$284,'[3]28'!$B$288:$B$291,'[3]28'!$B$11:$B$13,P1_T28?axis?R?ПЭ?</definedName>
    <definedName name="P6_T28_Protection">'[3]28'!$B$28:$B$30,'[3]28'!$B$37:$B$39,'[3]28'!$B$42:$B$44,'[3]28'!$B$48:$B$50,'[3]28'!$B$54:$B$56,'[3]28'!$B$63:$B$65,'[3]28'!$G$210:$H$212,'[3]28'!$D$11:$E$13</definedName>
    <definedName name="P7_SCOPE_PER_PRT" hidden="1">[6]перекрестка!$N$72:$N$76,[6]перекрестка!$F$78:$H$82,[6]перекрестка!$J$78:$K$82,[6]перекрестка!$N$78:$N$82,[6]перекрестка!$F$84:$H$88</definedName>
    <definedName name="P7_T1_Protect" hidden="1">[7]перекрестка!$N$108:$N$112,[7]перекрестка!$N$114:$N$118,[7]перекрестка!$N$120:$N$124,[7]перекрестка!$N$127:$N$138,[7]перекрестка!$N$140:$N$144</definedName>
    <definedName name="P7_T28_Protection">'[3]28'!$G$11:$H$13,'[3]28'!$D$16:$E$18,'[3]28'!$G$16:$H$18,'[3]28'!$D$22:$E$24,'[3]28'!$G$22:$H$24,'[3]28'!$D$28:$E$30,'[3]28'!$G$28:$H$30,'[3]28'!$D$37:$E$39</definedName>
    <definedName name="P8_SCOPE_PER_PRT" localSheetId="2" hidden="1">[6]перекрестка!$J$84:$K$88,[6]перекрестка!$N$84:$N$88,[6]перекрестка!$F$14:$G$25,P1_SCOPE_PER_PRT,P2_SCOPE_PER_PRT,P3_SCOPE_PER_PRT,P4_SCOPE_PER_PRT</definedName>
    <definedName name="P8_SCOPE_PER_PRT" localSheetId="3" hidden="1">[6]перекрестка!$J$84:$K$88,[6]перекрестка!$N$84:$N$88,[6]перекрестка!$F$14:$G$25,P1_SCOPE_PER_PRT,P2_SCOPE_PER_PRT,P3_SCOPE_PER_PRT,P4_SCOPE_PER_PRT</definedName>
    <definedName name="P8_SCOPE_PER_PRT" hidden="1">[6]перекрестка!$J$84:$K$88,[6]перекрестка!$N$84:$N$88,[6]перекрестка!$F$14:$G$25,P1_SCOPE_PER_PRT,P2_SCOPE_PER_PRT,P3_SCOPE_PER_PRT,P4_SCOPE_PER_PRT</definedName>
    <definedName name="P8_T1_Protect" hidden="1">[7]перекрестка!$N$146:$N$150,[7]перекрестка!$N$152:$N$156,[7]перекрестка!$N$158:$N$162,[7]перекрестка!$F$11:$G$11,[7]перекрестка!$F$12:$H$16</definedName>
    <definedName name="P8_T28_Protection">'[3]28'!$G$37:$H$39,'[3]28'!$D$42:$E$44,'[3]28'!$G$42:$H$44,'[3]28'!$D$48:$E$50,'[3]28'!$G$48:$H$50,'[3]28'!$D$54:$E$56,'[3]28'!$G$54:$H$56,'[3]28'!$D$89:$E$91</definedName>
    <definedName name="P9_T1_Protect" hidden="1">[7]перекрестка!$F$17:$G$17,[7]перекрестка!$F$18:$H$22,[7]перекрестка!$F$24:$H$28,[7]перекрестка!$F$30:$H$34,[7]перекрестка!$F$36:$H$40</definedName>
    <definedName name="P9_T28_Protection">'[3]28'!$G$89:$H$91,'[3]28'!$G$94:$H$96,'[3]28'!$D$94:$E$96,'[3]28'!$D$100:$E$102,'[3]28'!$G$100:$H$102,'[3]28'!$D$106:$E$108,'[3]28'!$G$106:$H$108,'[3]28'!$D$167:$E$169</definedName>
    <definedName name="region_name">[8]Титульный!$F$7</definedName>
    <definedName name="regionException_flag">[2]TEHSHEET!$E$2</definedName>
    <definedName name="REGIONS">[6]TEHSHEET!$C$6:$C$93</definedName>
    <definedName name="S1_" localSheetId="2">#REF!</definedName>
    <definedName name="S1_" localSheetId="3">#REF!</definedName>
    <definedName name="S1_">#REF!</definedName>
    <definedName name="S10_" localSheetId="2">#REF!</definedName>
    <definedName name="S10_" localSheetId="3">#REF!</definedName>
    <definedName name="S10_">#REF!</definedName>
    <definedName name="S11_" localSheetId="2">#REF!</definedName>
    <definedName name="S11_" localSheetId="3">#REF!</definedName>
    <definedName name="S11_">#REF!</definedName>
    <definedName name="S12_" localSheetId="2">#REF!</definedName>
    <definedName name="S12_" localSheetId="3">#REF!</definedName>
    <definedName name="S12_">#REF!</definedName>
    <definedName name="S13_" localSheetId="2">#REF!</definedName>
    <definedName name="S13_" localSheetId="3">#REF!</definedName>
    <definedName name="S13_">#REF!</definedName>
    <definedName name="S14_" localSheetId="2">#REF!</definedName>
    <definedName name="S14_" localSheetId="3">#REF!</definedName>
    <definedName name="S14_">#REF!</definedName>
    <definedName name="S15_" localSheetId="2">#REF!</definedName>
    <definedName name="S15_" localSheetId="3">#REF!</definedName>
    <definedName name="S15_">#REF!</definedName>
    <definedName name="S16_" localSheetId="2">#REF!</definedName>
    <definedName name="S16_" localSheetId="3">#REF!</definedName>
    <definedName name="S16_">#REF!</definedName>
    <definedName name="S17_" localSheetId="2">#REF!</definedName>
    <definedName name="S17_" localSheetId="3">#REF!</definedName>
    <definedName name="S17_">#REF!</definedName>
    <definedName name="S18_" localSheetId="2">#REF!</definedName>
    <definedName name="S18_" localSheetId="3">#REF!</definedName>
    <definedName name="S18_">#REF!</definedName>
    <definedName name="S19_" localSheetId="2">#REF!</definedName>
    <definedName name="S19_" localSheetId="3">#REF!</definedName>
    <definedName name="S19_">#REF!</definedName>
    <definedName name="S2_" localSheetId="2">#REF!</definedName>
    <definedName name="S2_" localSheetId="3">#REF!</definedName>
    <definedName name="S2_">#REF!</definedName>
    <definedName name="S20_" localSheetId="2">#REF!</definedName>
    <definedName name="S20_" localSheetId="3">#REF!</definedName>
    <definedName name="S20_">#REF!</definedName>
    <definedName name="S3_" localSheetId="2">#REF!</definedName>
    <definedName name="S3_" localSheetId="3">#REF!</definedName>
    <definedName name="S3_">#REF!</definedName>
    <definedName name="S4_" localSheetId="2">#REF!</definedName>
    <definedName name="S4_" localSheetId="3">#REF!</definedName>
    <definedName name="S4_">#REF!</definedName>
    <definedName name="S5_" localSheetId="2">#REF!</definedName>
    <definedName name="S5_" localSheetId="3">#REF!</definedName>
    <definedName name="S5_">#REF!</definedName>
    <definedName name="S6_" localSheetId="2">#REF!</definedName>
    <definedName name="S6_" localSheetId="3">#REF!</definedName>
    <definedName name="S6_">#REF!</definedName>
    <definedName name="S7_" localSheetId="2">#REF!</definedName>
    <definedName name="S7_" localSheetId="3">#REF!</definedName>
    <definedName name="S7_">#REF!</definedName>
    <definedName name="S8_" localSheetId="2">#REF!</definedName>
    <definedName name="S8_" localSheetId="3">#REF!</definedName>
    <definedName name="S8_">#REF!</definedName>
    <definedName name="S9_" localSheetId="2">#REF!</definedName>
    <definedName name="S9_" localSheetId="3">#REF!</definedName>
    <definedName name="S9_">#REF!</definedName>
    <definedName name="sbwt_name">[4]REESTR_ORG!$H$204:$H$237</definedName>
    <definedName name="SCENARIOS">[6]TEHSHEET!$K$6:$K$8</definedName>
    <definedName name="SCOPE_16_PRT" localSheetId="2">P1_SCOPE_16_PRT,P2_SCOPE_16_PRT</definedName>
    <definedName name="SCOPE_16_PRT" localSheetId="3">P1_SCOPE_16_PRT,P2_SCOPE_16_PRT</definedName>
    <definedName name="SCOPE_16_PRT">P1_SCOPE_16_PRT,P2_SCOPE_16_PRT</definedName>
    <definedName name="SCOPE_17.1_PRT">'[6]17.1'!$D$14:$F$17,'[6]17.1'!$D$19:$F$22,'[6]17.1'!$I$9:$I$12,'[6]17.1'!$I$14:$I$17,'[6]17.1'!$I$19:$I$22,'[6]17.1'!$D$9:$F$12</definedName>
    <definedName name="SCOPE_17_PRT" localSheetId="2">'[6]17'!$J$39:$M$41,'[6]17'!$E$43:$H$51,'[6]17'!$J$43:$M$51,'[6]17'!$E$54:$H$56,'[6]17'!$E$58:$H$66,'[6]17'!$E$69:$M$81,'[6]17'!$E$9:$H$11,P1_SCOPE_17_PRT</definedName>
    <definedName name="SCOPE_17_PRT" localSheetId="3">'[6]17'!$J$39:$M$41,'[6]17'!$E$43:$H$51,'[6]17'!$J$43:$M$51,'[6]17'!$E$54:$H$56,'[6]17'!$E$58:$H$66,'[6]17'!$E$69:$M$81,'[6]17'!$E$9:$H$11,P1_SCOPE_17_PRT</definedName>
    <definedName name="SCOPE_17_PRT">'[6]17'!$J$39:$M$41,'[6]17'!$E$43:$H$51,'[6]17'!$J$43:$M$51,'[6]17'!$E$54:$H$56,'[6]17'!$E$58:$H$66,'[6]17'!$E$69:$M$81,'[6]17'!$E$9:$H$11,P1_SCOPE_17_PRT</definedName>
    <definedName name="SCOPE_24_LD">'[6]24'!$E$8:$J$47,'[6]24'!$E$49:$J$66</definedName>
    <definedName name="SCOPE_24_PRT">'[6]24'!$E$41:$I$41,'[6]24'!$E$34:$I$34,'[6]24'!$E$36:$I$36,'[6]24'!$E$43:$I$43</definedName>
    <definedName name="SCOPE_25_PRT">'[6]25'!$E$20:$I$20,'[6]25'!$E$34:$I$34,'[6]25'!$E$41:$I$41,'[6]25'!$E$8:$I$10</definedName>
    <definedName name="SCOPE_3_LD" localSheetId="2">#REF!</definedName>
    <definedName name="SCOPE_3_LD" localSheetId="3">#REF!</definedName>
    <definedName name="SCOPE_3_LD">#REF!</definedName>
    <definedName name="SCOPE_3_PRT" localSheetId="2">#REF!</definedName>
    <definedName name="SCOPE_3_PRT" localSheetId="3">#REF!</definedName>
    <definedName name="SCOPE_3_PRT">#REF!</definedName>
    <definedName name="SCOPE_4_LD" localSheetId="2">#REF!</definedName>
    <definedName name="SCOPE_4_LD" localSheetId="3">#REF!</definedName>
    <definedName name="SCOPE_4_LD">#REF!</definedName>
    <definedName name="SCOPE_4_PRT" localSheetId="2">'[6]4'!$Z$27:$AC$31,'[6]4'!$F$14:$I$20,P1_SCOPE_4_PRT,P2_SCOPE_4_PRT</definedName>
    <definedName name="SCOPE_4_PRT" localSheetId="3">'[6]4'!$Z$27:$AC$31,'[6]4'!$F$14:$I$20,P1_SCOPE_4_PRT,P2_SCOPE_4_PRT</definedName>
    <definedName name="SCOPE_4_PRT">'[6]4'!$Z$27:$AC$31,'[6]4'!$F$14:$I$20,P1_SCOPE_4_PRT,P2_SCOPE_4_PRT</definedName>
    <definedName name="SCOPE_5_LD" localSheetId="2">#REF!</definedName>
    <definedName name="SCOPE_5_LD" localSheetId="3">#REF!</definedName>
    <definedName name="SCOPE_5_LD">#REF!</definedName>
    <definedName name="SCOPE_5_PRT" localSheetId="2">'[6]5'!$Z$27:$AC$31,'[6]5'!$F$14:$I$21,P1_SCOPE_5_PRT,P2_SCOPE_5_PRT</definedName>
    <definedName name="SCOPE_5_PRT" localSheetId="3">'[6]5'!$Z$27:$AC$31,'[6]5'!$F$14:$I$21,P1_SCOPE_5_PRT,P2_SCOPE_5_PRT</definedName>
    <definedName name="SCOPE_5_PRT">'[6]5'!$Z$27:$AC$31,'[6]5'!$F$14:$I$21,P1_SCOPE_5_PRT,P2_SCOPE_5_PRT</definedName>
    <definedName name="SCOPE_F1_PRT" localSheetId="2">'[6]Ф-1 (для АО-энерго)'!$D$86:$E$95,P1_SCOPE_F1_PRT,P2_SCOPE_F1_PRT,P3_SCOPE_F1_PRT,P4_SCOPE_F1_PRT</definedName>
    <definedName name="SCOPE_F1_PRT" localSheetId="3">'[6]Ф-1 (для АО-энерго)'!$D$86:$E$95,P1_SCOPE_F1_PRT,P2_SCOPE_F1_PRT,P3_SCOPE_F1_PRT,P4_SCOPE_F1_PRT</definedName>
    <definedName name="SCOPE_F1_PRT">'[6]Ф-1 (для АО-энерго)'!$D$86:$E$95,P1_SCOPE_F1_PRT,P2_SCOPE_F1_PRT,P3_SCOPE_F1_PRT,P4_SCOPE_F1_PRT</definedName>
    <definedName name="SCOPE_F2_PRT" localSheetId="2">'[6]Ф-2 (для АО-энерго)'!$C$5:$D$5,'[6]Ф-2 (для АО-энерго)'!$C$52:$C$57,'[6]Ф-2 (для АО-энерго)'!$D$57:$G$57,P1_SCOPE_F2_PRT,P2_SCOPE_F2_PRT</definedName>
    <definedName name="SCOPE_F2_PRT" localSheetId="3">'[6]Ф-2 (для АО-энерго)'!$C$5:$D$5,'[6]Ф-2 (для АО-энерго)'!$C$52:$C$57,'[6]Ф-2 (для АО-энерго)'!$D$57:$G$57,P1_SCOPE_F2_PRT,P2_SCOPE_F2_PRT</definedName>
    <definedName name="SCOPE_F2_PRT">'[6]Ф-2 (для АО-энерго)'!$C$5:$D$5,'[6]Ф-2 (для АО-энерго)'!$C$52:$C$57,'[6]Ф-2 (для АО-энерго)'!$D$57:$G$57,P1_SCOPE_F2_PRT,P2_SCOPE_F2_PRT</definedName>
    <definedName name="SCOPE_PER_PRT" localSheetId="2">P5_SCOPE_PER_PRT,P6_SCOPE_PER_PRT,P7_SCOPE_PER_PRT,'Основные показатели'!P8_SCOPE_PER_PRT</definedName>
    <definedName name="SCOPE_PER_PRT" localSheetId="3">P5_SCOPE_PER_PRT,P6_SCOPE_PER_PRT,P7_SCOPE_PER_PRT,Тарифы!P8_SCOPE_PER_PRT</definedName>
    <definedName name="SCOPE_PER_PRT">P5_SCOPE_PER_PRT,P6_SCOPE_PER_PRT,P7_SCOPE_PER_PRT,P8_SCOPE_PER_PRT</definedName>
    <definedName name="SCOPE_SPR_PRT">[6]Справочники!$D$21:$J$22,[6]Справочники!$E$13:$I$14,[6]Справочники!$F$27:$H$28</definedName>
    <definedName name="SCOPE_SV_LD1" localSheetId="2">#REF!,#REF!,#REF!,#REF!,#REF!,'Основные показатели'!P1_SCOPE_SV_LD1</definedName>
    <definedName name="SCOPE_SV_LD1" localSheetId="3">#REF!,#REF!,#REF!,#REF!,#REF!,Тарифы!P1_SCOPE_SV_LD1</definedName>
    <definedName name="SCOPE_SV_LD1">#REF!,#REF!,#REF!,#REF!,#REF!,P1_SCOPE_SV_LD1</definedName>
    <definedName name="SCOPE_SV_LD2" localSheetId="2">#REF!</definedName>
    <definedName name="SCOPE_SV_LD2" localSheetId="3">#REF!</definedName>
    <definedName name="SCOPE_SV_LD2">#REF!</definedName>
    <definedName name="SCOPE_SV_PRT" localSheetId="2">'Основные показатели'!P1_SCOPE_SV_PRT,'Основные показатели'!P2_SCOPE_SV_PRT,'Основные показатели'!P3_SCOPE_SV_PRT</definedName>
    <definedName name="SCOPE_SV_PRT" localSheetId="3">Тарифы!P1_SCOPE_SV_PRT,Тарифы!P2_SCOPE_SV_PRT,Тарифы!P3_SCOPE_SV_PRT</definedName>
    <definedName name="SCOPE_SV_PRT">P1_SCOPE_SV_PRT,P2_SCOPE_SV_PRT,P3_SCOPE_SV_PRT</definedName>
    <definedName name="Sheet2?prefix?">"H"</definedName>
    <definedName name="START_RAB_YEAR">'[5]Расчёт НВВ по RAB'!$D$12</definedName>
    <definedName name="T1_Protect" localSheetId="2">P15_T1_Protect,P16_T1_Protect,P17_T1_Protect,'Основные показатели'!P18_T1_Protect,'Основные показатели'!P19_T1_Protect</definedName>
    <definedName name="T1_Protect" localSheetId="3">P15_T1_Protect,P16_T1_Protect,P17_T1_Protect,Тарифы!P18_T1_Protect,Тарифы!P19_T1_Protect</definedName>
    <definedName name="T1_Protect">P15_T1_Protect,P16_T1_Protect,P17_T1_Protect,P18_T1_Protect,P19_T1_Protect</definedName>
    <definedName name="T11?Data">#N/A</definedName>
    <definedName name="T15?Columns" localSheetId="2">#REF!</definedName>
    <definedName name="T15?Columns" localSheetId="3">#REF!</definedName>
    <definedName name="T15?Columns">#REF!</definedName>
    <definedName name="T15?ItemComments" localSheetId="2">#REF!</definedName>
    <definedName name="T15?ItemComments" localSheetId="3">#REF!</definedName>
    <definedName name="T15?ItemComments">#REF!</definedName>
    <definedName name="T15?Items" localSheetId="2">#REF!</definedName>
    <definedName name="T15?Items" localSheetId="3">#REF!</definedName>
    <definedName name="T15?Items">#REF!</definedName>
    <definedName name="T15?Scope" localSheetId="2">#REF!</definedName>
    <definedName name="T15?Scope" localSheetId="3">#REF!</definedName>
    <definedName name="T15?Scope">#REF!</definedName>
    <definedName name="T15?ВРАС" localSheetId="2">#REF!</definedName>
    <definedName name="T15?ВРАС" localSheetId="3">#REF!</definedName>
    <definedName name="T15?ВРАС">#REF!</definedName>
    <definedName name="T15_Protect">'[7]15'!$E$25:$I$29,'[7]15'!$E$31:$I$34,'[7]15'!$E$36:$I$39,'[7]15'!$E$43:$I$44,'[7]15'!$E$9:$I$17,'[7]15'!$B$36:$B$39,'[7]15'!$E$19:$I$21</definedName>
    <definedName name="T16?Columns" localSheetId="2">#REF!</definedName>
    <definedName name="T16?Columns" localSheetId="3">#REF!</definedName>
    <definedName name="T16?Columns">#REF!</definedName>
    <definedName name="T16?ItemComments" localSheetId="2">#REF!</definedName>
    <definedName name="T16?ItemComments" localSheetId="3">#REF!</definedName>
    <definedName name="T16?ItemComments">#REF!</definedName>
    <definedName name="T16?Items" localSheetId="2">#REF!</definedName>
    <definedName name="T16?Items" localSheetId="3">#REF!</definedName>
    <definedName name="T16?Items">#REF!</definedName>
    <definedName name="T16?Scope" localSheetId="2">#REF!</definedName>
    <definedName name="T16?Scope" localSheetId="3">#REF!</definedName>
    <definedName name="T16?Scope">#REF!</definedName>
    <definedName name="T16?Units" localSheetId="2">#REF!</definedName>
    <definedName name="T16?Units" localSheetId="3">#REF!</definedName>
    <definedName name="T16?Units">#REF!</definedName>
    <definedName name="T16_Protect" localSheetId="2">#REF!,#REF!,'Основные показатели'!P1_T16_Protect</definedName>
    <definedName name="T16_Protect" localSheetId="3">#REF!,#REF!,Тарифы!P1_T16_Protect</definedName>
    <definedName name="T16_Protect">#REF!,#REF!,P1_T16_Protect</definedName>
    <definedName name="T17.1_Protect">'[7]17.1'!$D$14:$F$17,'[7]17.1'!$D$19:$F$22,'[7]17.1'!$I$9:$I$12,'[7]17.1'!$I$14:$I$17,'[7]17.1'!$I$19:$I$22,'[7]17.1'!$D$9:$F$12</definedName>
    <definedName name="T17?L7">'[3]29'!$L$60,'[3]29'!$O$60,'[3]29'!$F$60,'[3]29'!$I$60</definedName>
    <definedName name="T17?unit?ГКАЛЧ">'[3]29'!$M$26:$M$33,'[3]29'!$P$26:$P$33,'[3]29'!$G$52:$G$59,'[3]29'!$J$52:$J$59,'[3]29'!$M$52:$M$59,'[3]29'!$P$52:$P$59,'[3]29'!$G$26:$G$33,'[3]29'!$J$26:$J$33</definedName>
    <definedName name="T17?unit?РУБ.ГКАЛ" localSheetId="2">'[3]29'!$O$18:$O$25,P1_T17?unit?РУБ.ГКАЛ,P2_T17?unit?РУБ.ГКАЛ</definedName>
    <definedName name="T17?unit?РУБ.ГКАЛ" localSheetId="3">'[3]29'!$O$18:$O$25,P1_T17?unit?РУБ.ГКАЛ,P2_T17?unit?РУБ.ГКАЛ</definedName>
    <definedName name="T17?unit?РУБ.ГКАЛ">'[3]29'!$O$18:$O$25,P1_T17?unit?РУБ.ГКАЛ,P2_T17?unit?РУБ.ГКАЛ</definedName>
    <definedName name="T17?unit?ТГКАЛ" localSheetId="2">'[3]29'!$P$18:$P$25,P1_T17?unit?ТГКАЛ,P2_T17?unit?ТГКАЛ</definedName>
    <definedName name="T17?unit?ТГКАЛ" localSheetId="3">'[3]29'!$P$18:$P$25,P1_T17?unit?ТГКАЛ,P2_T17?unit?ТГКАЛ</definedName>
    <definedName name="T17?unit?ТГКАЛ">'[3]29'!$P$18:$P$25,P1_T17?unit?ТГКАЛ,P2_T17?unit?ТГКАЛ</definedName>
    <definedName name="T17?unit?ТРУБ.ГКАЛЧ.МЕС">'[3]29'!$L$26:$L$33,'[3]29'!$O$26:$O$33,'[3]29'!$F$52:$F$59,'[3]29'!$I$52:$I$59,'[3]29'!$L$52:$L$59,'[3]29'!$O$52:$O$59,'[3]29'!$F$26:$F$33,'[3]29'!$I$26:$I$33</definedName>
    <definedName name="T17_Protect" localSheetId="2">'[7]21.3'!$E$54:$I$57,'[7]21.3'!$E$10:$I$10,P1_T17_Protect</definedName>
    <definedName name="T17_Protect" localSheetId="3">'[7]21.3'!$E$54:$I$57,'[7]21.3'!$E$10:$I$10,P1_T17_Protect</definedName>
    <definedName name="T17_Protect">'[7]21.3'!$E$54:$I$57,'[7]21.3'!$E$10:$I$10,P1_T17_Protect</definedName>
    <definedName name="T17_Protection" localSheetId="2">P2_T17_Protection,P3_T17_Protection,P4_T17_Protection,P5_T17_Protection,'Основные показатели'!P6_T17_Protection</definedName>
    <definedName name="T17_Protection" localSheetId="3">P2_T17_Protection,P3_T17_Protection,P4_T17_Protection,P5_T17_Protection,Тарифы!P6_T17_Protection</definedName>
    <definedName name="T17_Protection">P2_T17_Protection,P3_T17_Protection,P4_T17_Protection,P5_T17_Protection,P6_T17_Protection</definedName>
    <definedName name="T18.1?Data" localSheetId="2">P1_T18.1?Data,P2_T18.1?Data</definedName>
    <definedName name="T18.1?Data" localSheetId="3">P1_T18.1?Data,P2_T18.1?Data</definedName>
    <definedName name="T18.1?Data">P1_T18.1?Data,P2_T18.1?Data</definedName>
    <definedName name="T18.2?item_ext?СБЫТ" localSheetId="2">'[7]18.2'!#REF!,'[7]18.2'!#REF!</definedName>
    <definedName name="T18.2?item_ext?СБЫТ" localSheetId="3">'[7]18.2'!#REF!,'[7]18.2'!#REF!</definedName>
    <definedName name="T18.2?item_ext?СБЫТ">'[7]18.2'!#REF!,'[7]18.2'!#REF!</definedName>
    <definedName name="T18.2?ВРАС">'[7]18.2'!$B$34:$B$36,'[7]18.2'!$B$28:$B$30</definedName>
    <definedName name="T18.2_Protect" localSheetId="2">'[7]18.2'!$F$56:$J$57,'[7]18.2'!$F$60:$J$60,'[7]18.2'!$F$62:$J$65,'[7]18.2'!$F$6:$J$8,P1_T18.2_Protect</definedName>
    <definedName name="T18.2_Protect" localSheetId="3">'[7]18.2'!$F$56:$J$57,'[7]18.2'!$F$60:$J$60,'[7]18.2'!$F$62:$J$65,'[7]18.2'!$F$6:$J$8,P1_T18.2_Protect</definedName>
    <definedName name="T18.2_Protect">'[7]18.2'!$F$56:$J$57,'[7]18.2'!$F$60:$J$60,'[7]18.2'!$F$62:$J$65,'[7]18.2'!$F$6:$J$8,P1_T18.2_Protect</definedName>
    <definedName name="T19.1.1?Data" localSheetId="2">P1_T19.1.1?Data,P2_T19.1.1?Data</definedName>
    <definedName name="T19.1.1?Data" localSheetId="3">P1_T19.1.1?Data,P2_T19.1.1?Data</definedName>
    <definedName name="T19.1.1?Data">P1_T19.1.1?Data,P2_T19.1.1?Data</definedName>
    <definedName name="T19.1.2?Data" localSheetId="2">P1_T19.1.2?Data,P2_T19.1.2?Data</definedName>
    <definedName name="T19.1.2?Data" localSheetId="3">P1_T19.1.2?Data,P2_T19.1.2?Data</definedName>
    <definedName name="T19.1.2?Data">P1_T19.1.2?Data,P2_T19.1.2?Data</definedName>
    <definedName name="T19.2?Data" localSheetId="2">P1_T19.2?Data,P2_T19.2?Data</definedName>
    <definedName name="T19.2?Data" localSheetId="3">P1_T19.2?Data,P2_T19.2?Data</definedName>
    <definedName name="T19.2?Data">P1_T19.2?Data,P2_T19.2?Data</definedName>
    <definedName name="T19?Data">'[3]19'!$J$8:$M$16,'[3]19'!$C$8:$H$16</definedName>
    <definedName name="T19_Protection">'[3]19'!$E$13:$H$13,'[3]19'!$E$15:$H$15,'[3]19'!$J$8:$M$11,'[3]19'!$J$13:$M$13,'[3]19'!$J$15:$M$15,'[3]19'!$E$4:$H$4,'[3]19'!$J$4:$M$4,'[3]19'!$E$8:$H$11</definedName>
    <definedName name="T2.1?Data">#N/A</definedName>
    <definedName name="T2.3_Protect">'[7]2.3'!$F$30:$G$34,'[7]2.3'!$H$24:$K$28</definedName>
    <definedName name="T20?unit?МКВТЧ">'[3]20'!$C$13:$M$13,'[3]20'!$C$15:$M$19,'[3]20'!$C$8:$M$11</definedName>
    <definedName name="T20_Protect">'[7]20'!$E$13:$I$20,'[7]20'!$E$9:$I$10</definedName>
    <definedName name="T20_Protection" localSheetId="2">'[3]20'!$E$8:$H$11,P1_T20_Protection</definedName>
    <definedName name="T20_Protection" localSheetId="3">'[3]20'!$E$8:$H$11,P1_T20_Protection</definedName>
    <definedName name="T20_Protection">'[3]20'!$E$8:$H$11,P1_T20_Protection</definedName>
    <definedName name="T21.2.1?Data" localSheetId="2">P1_T21.2.1?Data,P2_T21.2.1?Data</definedName>
    <definedName name="T21.2.1?Data" localSheetId="3">P1_T21.2.1?Data,P2_T21.2.1?Data</definedName>
    <definedName name="T21.2.1?Data">P1_T21.2.1?Data,P2_T21.2.1?Data</definedName>
    <definedName name="T21.2.2?Data" localSheetId="2">P1_T21.2.2?Data,P2_T21.2.2?Data</definedName>
    <definedName name="T21.2.2?Data" localSheetId="3">P1_T21.2.2?Data,P2_T21.2.2?Data</definedName>
    <definedName name="T21.2.2?Data">P1_T21.2.2?Data,P2_T21.2.2?Data</definedName>
    <definedName name="T21.3?item_ext?СБЫТ" localSheetId="2">'[7]21.3'!#REF!,'[7]21.3'!#REF!</definedName>
    <definedName name="T21.3?item_ext?СБЫТ" localSheetId="3">'[7]21.3'!#REF!,'[7]21.3'!#REF!</definedName>
    <definedName name="T21.3?item_ext?СБЫТ">'[7]21.3'!#REF!,'[7]21.3'!#REF!</definedName>
    <definedName name="T21.3?ВРАС">'[7]21.3'!$B$28:$B$30,'[7]21.3'!$B$48:$B$50</definedName>
    <definedName name="T21.3_Protect">'[7]21.3'!$E$19:$I$22,'[7]21.3'!$E$24:$I$25,'[7]21.3'!$B$28:$I$30,'[7]21.3'!$E$32:$I$32,'[7]21.3'!$E$35:$I$45,'[7]21.3'!$B$48:$I$50,'[7]21.3'!$E$13:$I$17</definedName>
    <definedName name="T21.4?Data" localSheetId="2">P1_T21.4?Data,P2_T21.4?Data</definedName>
    <definedName name="T21.4?Data" localSheetId="3">P1_T21.4?Data,P2_T21.4?Data</definedName>
    <definedName name="T21.4?Data">P1_T21.4?Data,P2_T21.4?Data</definedName>
    <definedName name="T21?axis?R?ПЭ">'[3]21'!$D$14:$S$16,'[3]21'!$D$26:$S$28,'[3]21'!$D$20:$S$22</definedName>
    <definedName name="T21?axis?R?ПЭ?">'[3]21'!$B$14:$B$16,'[3]21'!$B$26:$B$28,'[3]21'!$B$20:$B$22</definedName>
    <definedName name="T21?Data">'[3]21'!$D$14:$S$16,'[3]21'!$D$18:$S$18,'[3]21'!$D$20:$S$22,'[3]21'!$D$24:$S$24,'[3]21'!$D$26:$S$28,'[3]21'!$D$31:$S$33,'[3]21'!$D$11:$S$12</definedName>
    <definedName name="T21?L1">'[3]21'!$D$11:$S$12,'[3]21'!$D$14:$S$16,'[3]21'!$D$18:$S$18,'[3]21'!$D$20:$S$22,'[3]21'!$D$26:$S$28,'[3]21'!$D$24:$S$24</definedName>
    <definedName name="T21_Protection" localSheetId="2">P2_T21_Protection,'Основные показатели'!P3_T21_Protection</definedName>
    <definedName name="T21_Protection" localSheetId="3">P2_T21_Protection,Тарифы!P3_T21_Protection</definedName>
    <definedName name="T21_Protection">P2_T21_Protection,P3_T21_Protection</definedName>
    <definedName name="T22?item_ext?ВСЕГО">'[3]22'!$E$8:$F$31,'[3]22'!$I$8:$J$31</definedName>
    <definedName name="T22?item_ext?ЭС">'[3]22'!$K$8:$L$31,'[3]22'!$G$8:$H$31</definedName>
    <definedName name="T22?L1">'[3]22'!$G$8:$G$31,'[3]22'!$I$8:$I$31,'[3]22'!$K$8:$K$31,'[3]22'!$E$8:$E$31</definedName>
    <definedName name="T22?L2">'[3]22'!$H$8:$H$31,'[3]22'!$J$8:$J$31,'[3]22'!$L$8:$L$31,'[3]22'!$F$8:$F$31</definedName>
    <definedName name="T22?unit?ГКАЛ.Ч">'[3]22'!$G$8:$G$31,'[3]22'!$I$8:$I$31,'[3]22'!$K$8:$K$31,'[3]22'!$E$8:$E$31</definedName>
    <definedName name="T22?unit?ТГКАЛ">'[3]22'!$H$8:$H$31,'[3]22'!$J$8:$J$31,'[3]22'!$L$8:$L$31,'[3]22'!$F$8:$F$31</definedName>
    <definedName name="T22_Protection">'[3]22'!$E$19:$L$23,'[3]22'!$E$25:$L$25,'[3]22'!$E$27:$L$31,'[3]22'!$E$17:$L$17</definedName>
    <definedName name="T23?axis?R?ВТОП">'[3]23'!$E$8:$P$30,'[3]23'!$E$36:$P$58</definedName>
    <definedName name="T23?axis?R?ВТОП?">'[3]23'!$C$8:$C$30,'[3]23'!$C$36:$C$58</definedName>
    <definedName name="T23?axis?R?ПЭ">'[3]23'!$E$8:$P$30,'[3]23'!$E$36:$P$58</definedName>
    <definedName name="T23?axis?R?ПЭ?">'[3]23'!$B$8:$B$30,'[3]23'!$B$36:$B$58</definedName>
    <definedName name="T23?axis?R?СЦТ">'[3]23'!$E$32:$P$34,'[3]23'!$E$60:$P$62</definedName>
    <definedName name="T23?axis?R?СЦТ?">'[3]23'!$A$60:$A$62,'[3]23'!$A$32:$A$34</definedName>
    <definedName name="T23?Data">'[3]23'!$E$37:$P$63,'[3]23'!$E$9:$P$35</definedName>
    <definedName name="T23?item_ext?ВСЕГО">'[3]23'!$A$55:$P$58,'[3]23'!$A$27:$P$30</definedName>
    <definedName name="T23?item_ext?ИТОГО">'[3]23'!$A$59:$P$59,'[3]23'!$A$31:$P$31</definedName>
    <definedName name="T23?item_ext?СЦТ">'[3]23'!$A$60:$P$62,'[3]23'!$A$32:$P$34</definedName>
    <definedName name="T23_Protection" localSheetId="2">'[3]23'!$A$60:$A$62,'[3]23'!$F$60:$J$62,'[3]23'!$O$60:$P$62,'[3]23'!$A$9:$A$25,P1_T23_Protection</definedName>
    <definedName name="T23_Protection" localSheetId="3">'[3]23'!$A$60:$A$62,'[3]23'!$F$60:$J$62,'[3]23'!$O$60:$P$62,'[3]23'!$A$9:$A$25,P1_T23_Protection</definedName>
    <definedName name="T23_Protection">'[3]23'!$A$60:$A$62,'[3]23'!$F$60:$J$62,'[3]23'!$O$60:$P$62,'[3]23'!$A$9:$A$25,P1_T23_Protection</definedName>
    <definedName name="T24_Protection">'[3]24'!$E$24:$H$37,'[3]24'!$B$35:$B$37,'[3]24'!$E$41:$H$42,'[3]24'!$J$8:$M$21,'[3]24'!$J$24:$M$37,'[3]24'!$J$41:$M$42,'[3]24'!$E$8:$H$21</definedName>
    <definedName name="T25_protection" localSheetId="2">P1_T25_protection,P2_T25_protection</definedName>
    <definedName name="T25_protection" localSheetId="3">P1_T25_protection,P2_T25_protection</definedName>
    <definedName name="T25_protection">P1_T25_protection,P2_T25_protection</definedName>
    <definedName name="T26?axis?R?ВРАС">'[3]26'!$C$34:$N$36,'[3]26'!$C$22:$N$24</definedName>
    <definedName name="T26?axis?R?ВРАС?">'[3]26'!$B$34:$B$36,'[3]26'!$B$22:$B$24</definedName>
    <definedName name="T26?L1">'[3]26'!$F$8:$N$8,'[3]26'!$C$8:$D$8</definedName>
    <definedName name="T26?L1.1">'[3]26'!$F$10:$N$10,'[3]26'!$C$10:$D$10</definedName>
    <definedName name="T26?L2">'[3]26'!$F$11:$N$11,'[3]26'!$C$11:$D$11</definedName>
    <definedName name="T26?L2.1">'[3]26'!$F$13:$N$13,'[3]26'!$C$13:$D$13</definedName>
    <definedName name="T26?L3">'[3]26'!$F$14:$N$14,'[3]26'!$C$14:$D$14</definedName>
    <definedName name="T26?L4">'[3]26'!$F$15:$N$15,'[3]26'!$C$15:$D$15</definedName>
    <definedName name="T26?L5">'[3]26'!$F$16:$N$16,'[3]26'!$C$16:$D$16</definedName>
    <definedName name="T26?L5.1">'[3]26'!$F$18:$N$18,'[3]26'!$C$18:$D$18</definedName>
    <definedName name="T26?L5.2">'[3]26'!$F$19:$N$19,'[3]26'!$C$19:$D$19</definedName>
    <definedName name="T26?L5.3">'[3]26'!$F$20:$N$20,'[3]26'!$C$20:$D$20</definedName>
    <definedName name="T26?L5.3.x">'[3]26'!$F$22:$N$24,'[3]26'!$C$22:$D$24</definedName>
    <definedName name="T26?L6">'[3]26'!$F$26:$N$26,'[3]26'!$C$26:$D$26</definedName>
    <definedName name="T26?L7">'[3]26'!$F$27:$N$27,'[3]26'!$C$27:$D$27</definedName>
    <definedName name="T26?L7.1">'[3]26'!$F$29:$N$29,'[3]26'!$C$29:$D$29</definedName>
    <definedName name="T26?L7.2">'[3]26'!$F$30:$N$30,'[3]26'!$C$30:$D$30</definedName>
    <definedName name="T26?L7.3">'[3]26'!$F$31:$N$31,'[3]26'!$C$31:$D$31</definedName>
    <definedName name="T26?L7.4">'[3]26'!$F$32:$N$32,'[3]26'!$C$32:$D$32</definedName>
    <definedName name="T26?L7.4.x">'[3]26'!$F$34:$N$36,'[3]26'!$C$34:$D$36</definedName>
    <definedName name="T26?L8">'[3]26'!$F$38:$N$38,'[3]26'!$C$38:$D$38</definedName>
    <definedName name="T26_Protection" localSheetId="2">'[3]26'!$K$34:$N$36,'[3]26'!$B$22:$B$24,P1_T26_Protection,P2_T26_Protection</definedName>
    <definedName name="T26_Protection" localSheetId="3">'[3]26'!$K$34:$N$36,'[3]26'!$B$22:$B$24,P1_T26_Protection,P2_T26_Protection</definedName>
    <definedName name="T26_Protection">'[3]26'!$K$34:$N$36,'[3]26'!$B$22:$B$24,P1_T26_Protection,P2_T26_Protection</definedName>
    <definedName name="T27?axis?R?ВРАС">'[3]27'!$C$34:$S$36,'[3]27'!$C$22:$S$24</definedName>
    <definedName name="T27?axis?R?ВРАС?">'[3]27'!$B$34:$B$36,'[3]27'!$B$22:$B$24</definedName>
    <definedName name="T27?L1.1">'[3]27'!$F$10:$S$10,'[3]27'!$C$10:$D$10</definedName>
    <definedName name="T27?L2.1">'[3]27'!$F$13:$S$13,'[3]27'!$C$13:$D$13</definedName>
    <definedName name="T27?L5.3">'[3]27'!$F$20:$S$20,'[3]27'!$C$20:$D$20</definedName>
    <definedName name="T27?L5.3.x">'[3]27'!$F$22:$S$24,'[3]27'!$C$22:$D$24</definedName>
    <definedName name="T27?L7">'[3]27'!$F$27:$S$27,'[3]27'!$C$27:$D$27</definedName>
    <definedName name="T27?L7.1">'[3]27'!$F$29:$S$29,'[3]27'!$C$29:$D$29</definedName>
    <definedName name="T27?L7.2">'[3]27'!$F$30:$S$30,'[3]27'!$C$30:$D$30</definedName>
    <definedName name="T27?L7.3">'[3]27'!$F$31:$S$31,'[3]27'!$C$31:$D$31</definedName>
    <definedName name="T27?L7.4">'[3]27'!$F$32:$S$32,'[3]27'!$C$32:$D$32</definedName>
    <definedName name="T27?L7.4.x">'[3]27'!$F$34:$S$36,'[3]27'!$C$34:$D$36</definedName>
    <definedName name="T27?L8">'[3]27'!$F$38:$S$38,'[3]27'!$C$38:$D$38</definedName>
    <definedName name="T27_Protect">'[7]27'!$E$12:$E$13,'[7]27'!$K$4:$AH$4,'[7]27'!$AK$12:$AK$13</definedName>
    <definedName name="T27_Protection" localSheetId="2">'[3]27'!$P$34:$S$36,'[3]27'!$B$22:$B$24,P1_T27_Protection,P2_T27_Protection,P3_T27_Protection</definedName>
    <definedName name="T27_Protection" localSheetId="3">'[3]27'!$P$34:$S$36,'[3]27'!$B$22:$B$24,P1_T27_Protection,P2_T27_Protection,P3_T27_Protection</definedName>
    <definedName name="T27_Protection">'[3]27'!$P$34:$S$36,'[3]27'!$B$22:$B$24,P1_T27_Protection,P2_T27_Protection,P3_T27_Protection</definedName>
    <definedName name="T28.3?unit?РУБ.ГКАЛ" localSheetId="2">P1_T28.3?unit?РУБ.ГКАЛ,P2_T28.3?unit?РУБ.ГКАЛ</definedName>
    <definedName name="T28.3?unit?РУБ.ГКАЛ" localSheetId="3">P1_T28.3?unit?РУБ.ГКАЛ,P2_T28.3?unit?РУБ.ГКАЛ</definedName>
    <definedName name="T28.3?unit?РУБ.ГКАЛ">P1_T28.3?unit?РУБ.ГКАЛ,P2_T28.3?unit?РУБ.ГКАЛ</definedName>
    <definedName name="T28?axis?R?ПЭ" localSheetId="2">P2_T28?axis?R?ПЭ,P3_T28?axis?R?ПЭ,P4_T28?axis?R?ПЭ,P5_T28?axis?R?ПЭ,'Основные показатели'!P6_T28?axis?R?ПЭ</definedName>
    <definedName name="T28?axis?R?ПЭ" localSheetId="3">P2_T28?axis?R?ПЭ,P3_T28?axis?R?ПЭ,P4_T28?axis?R?ПЭ,P5_T28?axis?R?ПЭ,Тарифы!P6_T28?axis?R?ПЭ</definedName>
    <definedName name="T28?axis?R?ПЭ">P2_T28?axis?R?ПЭ,P3_T28?axis?R?ПЭ,P4_T28?axis?R?ПЭ,P5_T28?axis?R?ПЭ,P6_T28?axis?R?ПЭ</definedName>
    <definedName name="T28?axis?R?ПЭ?" localSheetId="2">P2_T28?axis?R?ПЭ?,P3_T28?axis?R?ПЭ?,P4_T28?axis?R?ПЭ?,P5_T28?axis?R?ПЭ?,'Основные показатели'!P6_T28?axis?R?ПЭ?</definedName>
    <definedName name="T28?axis?R?ПЭ?" localSheetId="3">P2_T28?axis?R?ПЭ?,P3_T28?axis?R?ПЭ?,P4_T28?axis?R?ПЭ?,P5_T28?axis?R?ПЭ?,Тарифы!P6_T28?axis?R?ПЭ?</definedName>
    <definedName name="T28?axis?R?ПЭ?">P2_T28?axis?R?ПЭ?,P3_T28?axis?R?ПЭ?,P4_T28?axis?R?ПЭ?,P5_T28?axis?R?ПЭ?,P6_T28?axis?R?ПЭ?</definedName>
    <definedName name="T28?Data" localSheetId="2">'[3]28'!$D$190:$E$213,'[3]28'!$G$164:$H$187,'[3]28'!$D$164:$E$187,'[3]28'!$D$138:$I$161,'[3]28'!$D$8:$I$109,'[3]28'!$D$112:$I$135,P1_T28?Data</definedName>
    <definedName name="T28?Data" localSheetId="3">'[3]28'!$D$190:$E$213,'[3]28'!$G$164:$H$187,'[3]28'!$D$164:$E$187,'[3]28'!$D$138:$I$161,'[3]28'!$D$8:$I$109,'[3]28'!$D$112:$I$135,P1_T28?Data</definedName>
    <definedName name="T28?Data">'[3]28'!$D$190:$E$213,'[3]28'!$G$164:$H$187,'[3]28'!$D$164:$E$187,'[3]28'!$D$138:$I$161,'[3]28'!$D$8:$I$109,'[3]28'!$D$112:$I$135,P1_T28?Data</definedName>
    <definedName name="T28?item_ext?ВСЕГО">'[3]28'!$I$8:$I$292,'[3]28'!$F$8:$F$292</definedName>
    <definedName name="T28?item_ext?ТЭ">'[3]28'!$E$8:$E$292,'[3]28'!$H$8:$H$292</definedName>
    <definedName name="T28?item_ext?ЭЭ">'[3]28'!$D$8:$D$292,'[3]28'!$G$8:$G$292</definedName>
    <definedName name="T28?L1.1.x">'[3]28'!$D$16:$I$18,'[3]28'!$D$11:$I$13</definedName>
    <definedName name="T28?L10.1.x">'[3]28'!$D$250:$I$252,'[3]28'!$D$245:$I$247</definedName>
    <definedName name="T28?L11.1.x">'[3]28'!$D$276:$I$278,'[3]28'!$D$271:$I$273</definedName>
    <definedName name="T28?L2.1.x">'[3]28'!$D$42:$I$44,'[3]28'!$D$37:$I$39</definedName>
    <definedName name="T28?L3.1.x">'[3]28'!$D$68:$I$70,'[3]28'!$D$63:$I$65</definedName>
    <definedName name="T28?L4.1.x">'[3]28'!$D$94:$I$96,'[3]28'!$D$89:$I$91</definedName>
    <definedName name="T28?L5.1.x">'[3]28'!$D$120:$I$122,'[3]28'!$D$115:$I$117</definedName>
    <definedName name="T28?L6.1.x">'[3]28'!$D$146:$I$148,'[3]28'!$D$141:$I$143</definedName>
    <definedName name="T28?L7.1.x">'[3]28'!$D$172:$I$174,'[3]28'!$D$167:$I$169</definedName>
    <definedName name="T28?L8.1.x">'[3]28'!$D$198:$I$200,'[3]28'!$D$193:$I$195</definedName>
    <definedName name="T28?L9.1.x">'[3]28'!$D$224:$I$226,'[3]28'!$D$219:$I$221</definedName>
    <definedName name="T28?unit?ГКАЛЧ">'[3]28'!$H$164:$H$187,'[3]28'!$E$164:$E$187</definedName>
    <definedName name="T28?unit?МКВТЧ">'[3]28'!$G$190:$G$213,'[3]28'!$D$190:$D$213</definedName>
    <definedName name="T28?unit?РУБ.ГКАЛ">'[3]28'!$E$216:$E$239,'[3]28'!$E$268:$E$292,'[3]28'!$H$268:$H$292,'[3]28'!$H$216:$H$239</definedName>
    <definedName name="T28?unit?РУБ.ГКАЛЧ.МЕС">'[3]28'!$H$242:$H$265,'[3]28'!$E$242:$E$265</definedName>
    <definedName name="T28?unit?РУБ.ТКВТ.МЕС">'[3]28'!$G$242:$G$265,'[3]28'!$D$242:$D$265</definedName>
    <definedName name="T28?unit?РУБ.ТКВТЧ">'[3]28'!$G$216:$G$239,'[3]28'!$D$268:$D$292,'[3]28'!$G$268:$G$292,'[3]28'!$D$216:$D$239</definedName>
    <definedName name="T28?unit?ТГКАЛ">'[3]28'!$H$190:$H$213,'[3]28'!$E$190:$E$213</definedName>
    <definedName name="T28?unit?ТКВТ">'[3]28'!$G$164:$G$187,'[3]28'!$D$164:$D$187</definedName>
    <definedName name="T28?unit?ТРУБ">'[3]28'!$D$138:$I$161,'[3]28'!$D$8:$I$109</definedName>
    <definedName name="T28_Protection" localSheetId="2">P9_T28_Protection,P10_T28_Protection,P11_T28_Protection,'Основные показатели'!P12_T28_Protection</definedName>
    <definedName name="T28_Protection" localSheetId="3">P9_T28_Protection,P10_T28_Protection,P11_T28_Protection,Тарифы!P12_T28_Protection</definedName>
    <definedName name="T28_Protection">P9_T28_Protection,P10_T28_Protection,P11_T28_Protection,P12_T28_Protection</definedName>
    <definedName name="T29?item_ext?1СТ" localSheetId="2">P1_T29?item_ext?1СТ</definedName>
    <definedName name="T29?item_ext?1СТ" localSheetId="3">P1_T29?item_ext?1СТ</definedName>
    <definedName name="T29?item_ext?1СТ">P1_T29?item_ext?1СТ</definedName>
    <definedName name="T29?item_ext?2СТ.М" localSheetId="2">P1_T29?item_ext?2СТ.М</definedName>
    <definedName name="T29?item_ext?2СТ.М" localSheetId="3">P1_T29?item_ext?2СТ.М</definedName>
    <definedName name="T29?item_ext?2СТ.М">P1_T29?item_ext?2СТ.М</definedName>
    <definedName name="T29?item_ext?2СТ.Э" localSheetId="2">P1_T29?item_ext?2СТ.Э</definedName>
    <definedName name="T29?item_ext?2СТ.Э" localSheetId="3">P1_T29?item_ext?2СТ.Э</definedName>
    <definedName name="T29?item_ext?2СТ.Э">P1_T29?item_ext?2СТ.Э</definedName>
    <definedName name="T29?L10" localSheetId="2">P1_T29?L10</definedName>
    <definedName name="T29?L10" localSheetId="3">P1_T29?L10</definedName>
    <definedName name="T29?L10">P1_T29?L10</definedName>
    <definedName name="T4_Protect" localSheetId="2">'[7]4'!$AA$24:$AD$28,'[7]4'!$G$11:$J$17,P1_T4_Protect,P2_T4_Protect</definedName>
    <definedName name="T4_Protect" localSheetId="3">'[7]4'!$AA$24:$AD$28,'[7]4'!$G$11:$J$17,P1_T4_Protect,P2_T4_Protect</definedName>
    <definedName name="T4_Protect">'[7]4'!$AA$24:$AD$28,'[7]4'!$G$11:$J$17,P1_T4_Protect,P2_T4_Protect</definedName>
    <definedName name="T6_Protect" localSheetId="2">'[7]6'!$B$28:$B$37,'[7]6'!$D$28:$H$37,'[7]6'!$J$28:$N$37,'[7]6'!$D$39:$H$41,'[7]6'!$J$39:$N$41,'[7]6'!$B$46:$B$55,P1_T6_Protect</definedName>
    <definedName name="T6_Protect" localSheetId="3">'[7]6'!$B$28:$B$37,'[7]6'!$D$28:$H$37,'[7]6'!$J$28:$N$37,'[7]6'!$D$39:$H$41,'[7]6'!$J$39:$N$41,'[7]6'!$B$46:$B$55,P1_T6_Protect</definedName>
    <definedName name="T6_Protect">'[7]6'!$B$28:$B$37,'[7]6'!$D$28:$H$37,'[7]6'!$J$28:$N$37,'[7]6'!$D$39:$H$41,'[7]6'!$J$39:$N$41,'[7]6'!$B$46:$B$55,P1_T6_Protect</definedName>
    <definedName name="T7?Data">#N/A</definedName>
    <definedName name="TARGET">[9]TEHSHEET!$I$42:$I$45</definedName>
    <definedName name="TP2.1_Protect">[7]P2.1!$F$28:$G$37,[7]P2.1!$F$40:$G$43,[7]P2.1!$F$7:$G$26</definedName>
    <definedName name="tso_name">[4]REESTR_ORG!$A$204:$A$268</definedName>
    <definedName name="БазовыйПериод">[7]Заголовок!$B$15</definedName>
    <definedName name="ббббббб" localSheetId="2">P1_T28_Protection,P2_T28_Protection,P3_T28_Protection,P4_T28_Protection,P5_T28_Protection,P6_T28_Protection,P7_T28_Protection,P8_T28_Protection</definedName>
    <definedName name="ббббббб" localSheetId="3">P1_T28_Protection,P2_T28_Protection,P3_T28_Protection,P4_T28_Protection,P5_T28_Protection,P6_T28_Protection,P7_T28_Protection,P8_T28_Protection</definedName>
    <definedName name="ббббббб">P1_T28_Protection,P2_T28_Protection,P3_T28_Protection,P4_T28_Protection,P5_T28_Protection,P6_T28_Protection,P7_T28_Protection,P8_T28_Protection</definedName>
    <definedName name="в23ё" localSheetId="2">'Основные показатели'!в23ё</definedName>
    <definedName name="в23ё" localSheetId="3">Тарифы!в23ё</definedName>
    <definedName name="в23ё">[0]!в23ё</definedName>
    <definedName name="вв" localSheetId="2">'Основные показатели'!вв</definedName>
    <definedName name="вв" localSheetId="3">Тарифы!вв</definedName>
    <definedName name="вв">[0]!вв</definedName>
    <definedName name="второй" localSheetId="2">#REF!</definedName>
    <definedName name="второй" localSheetId="3">#REF!</definedName>
    <definedName name="второй">#REF!</definedName>
    <definedName name="ДиапазонЗащиты" localSheetId="2">#REF!,#REF!,#REF!,#REF!,[0]!P1_ДиапазонЗащиты,[0]!P2_ДиапазонЗащиты,[0]!P3_ДиапазонЗащиты,[0]!P4_ДиапазонЗащиты</definedName>
    <definedName name="ДиапазонЗащиты" localSheetId="3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й" localSheetId="2">'Основные показатели'!й</definedName>
    <definedName name="й" localSheetId="3">Тарифы!й</definedName>
    <definedName name="й">[0]!й</definedName>
    <definedName name="йй" localSheetId="2">'Основные показатели'!йй</definedName>
    <definedName name="йй" localSheetId="3">Тарифы!йй</definedName>
    <definedName name="йй">[0]!йй</definedName>
    <definedName name="ке" localSheetId="2">'Основные показатели'!ке</definedName>
    <definedName name="ке" localSheetId="3">Тарифы!ке</definedName>
    <definedName name="ке">[0]!ке</definedName>
    <definedName name="Лист1?prefix?">"T1"</definedName>
    <definedName name="Лист10?prefix?">"T17.1"</definedName>
    <definedName name="Лист14?prefix?">"T107"</definedName>
    <definedName name="Лист19?prefix?">"T21.3"</definedName>
    <definedName name="Лист2?prefix?">"T2"</definedName>
    <definedName name="Лист21?prefix?">"T108"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материалы">#N/A</definedName>
    <definedName name="мым" localSheetId="2">'Основные показатели'!мым</definedName>
    <definedName name="мым" localSheetId="3">Тарифы!мым</definedName>
    <definedName name="мым">[0]!мым</definedName>
    <definedName name="первый" localSheetId="2">#REF!</definedName>
    <definedName name="первый" localSheetId="3">#REF!</definedName>
    <definedName name="первый">#REF!</definedName>
    <definedName name="ПериодРегулирования">[7]Заголовок!$B$14</definedName>
    <definedName name="Периоды_18_2" localSheetId="2">'[7]18.2'!#REF!</definedName>
    <definedName name="Периоды_18_2" localSheetId="3">'[7]18.2'!#REF!</definedName>
    <definedName name="Периоды_18_2">'[7]18.2'!#REF!</definedName>
    <definedName name="ПоследнийГод">[7]Заголовок!$B$16</definedName>
    <definedName name="прил1.2" localSheetId="2">'Основные показатели'!прил1.2</definedName>
    <definedName name="прил1.2" localSheetId="3">Тарифы!прил1.2</definedName>
    <definedName name="прил1.2">[0]!прил1.2</definedName>
    <definedName name="Прилож3" localSheetId="2">'Основные показатели'!Прилож3</definedName>
    <definedName name="Прилож3" localSheetId="3">Тарифы!Прилож3</definedName>
    <definedName name="Прилож3">[0]!Прилож3</definedName>
    <definedName name="Приложение8" localSheetId="2">'Основные показатели'!Приложение8</definedName>
    <definedName name="Приложение8" localSheetId="3">Тарифы!Приложение8</definedName>
    <definedName name="Приложение8">[0]!Приложение8</definedName>
    <definedName name="р" localSheetId="2">'Основные показатели'!р</definedName>
    <definedName name="р" localSheetId="3">Тарифы!р</definedName>
    <definedName name="р">[0]!р</definedName>
    <definedName name="с" localSheetId="2">'Основные показатели'!с</definedName>
    <definedName name="с" localSheetId="3">Тарифы!с</definedName>
    <definedName name="с">[0]!с</definedName>
    <definedName name="сс" localSheetId="2">'Основные показатели'!сс</definedName>
    <definedName name="сс" localSheetId="3">Тарифы!сс</definedName>
    <definedName name="сс">[0]!сс</definedName>
    <definedName name="сссс" localSheetId="2">'Основные показатели'!сссс</definedName>
    <definedName name="сссс" localSheetId="3">Тарифы!сссс</definedName>
    <definedName name="сссс">[0]!сссс</definedName>
    <definedName name="ссы" localSheetId="2">'Основные показатели'!ссы</definedName>
    <definedName name="ссы" localSheetId="3">Тарифы!ссы</definedName>
    <definedName name="ссы">[0]!ссы</definedName>
    <definedName name="ссы2" localSheetId="2">'Основные показатели'!ссы2</definedName>
    <definedName name="ссы2" localSheetId="3">Тарифы!ссы2</definedName>
    <definedName name="ссы2">[0]!ссы2</definedName>
    <definedName name="тар" localSheetId="2">'Основные показатели'!тар</definedName>
    <definedName name="тар" localSheetId="3">Тарифы!тар</definedName>
    <definedName name="тар">[0]!тар</definedName>
    <definedName name="ТАР2" localSheetId="2">'Основные показатели'!ТАР2</definedName>
    <definedName name="ТАР2" localSheetId="3">Тарифы!ТАР2</definedName>
    <definedName name="ТАР2">[0]!ТАР2</definedName>
    <definedName name="Тариф3" localSheetId="2">'Основные показатели'!Тариф3</definedName>
    <definedName name="Тариф3" localSheetId="3">Тарифы!Тариф3</definedName>
    <definedName name="Тариф3">[0]!Тариф3</definedName>
    <definedName name="тон" localSheetId="2">'Основные показатели'!тон</definedName>
    <definedName name="тон" localSheetId="3">Тарифы!тон</definedName>
    <definedName name="тон">[0]!тон</definedName>
    <definedName name="третий" localSheetId="2">#REF!</definedName>
    <definedName name="третий" localSheetId="3">#REF!</definedName>
    <definedName name="третий">#REF!</definedName>
    <definedName name="у" localSheetId="2">'Основные показатели'!у</definedName>
    <definedName name="у" localSheetId="3">Тарифы!у</definedName>
    <definedName name="у">[0]!у</definedName>
    <definedName name="ц" localSheetId="2">'Основные показатели'!ц</definedName>
    <definedName name="ц" localSheetId="3">Тарифы!ц</definedName>
    <definedName name="ц">[0]!ц</definedName>
    <definedName name="ц." localSheetId="2">'Основные показатели'!ц.</definedName>
    <definedName name="ц." localSheetId="3">Тарифы!ц.</definedName>
    <definedName name="ц.">[0]!ц.</definedName>
    <definedName name="цу" localSheetId="2">'Основные показатели'!цу</definedName>
    <definedName name="цу" localSheetId="3">Тарифы!цу</definedName>
    <definedName name="цу">[0]!цу</definedName>
    <definedName name="цццццццццццц">[10]!цццццццццццц</definedName>
    <definedName name="четвертый" localSheetId="2">#REF!</definedName>
    <definedName name="четвертый" localSheetId="3">#REF!</definedName>
    <definedName name="четвертый">#REF!</definedName>
    <definedName name="чсамчвм">#N/A</definedName>
    <definedName name="чч" hidden="1">'[11]Ф-1 (для АО-энерго)'!$C$13:$E$13,'[11]Ф-1 (для АО-энерго)'!$A$14:$E$14,'[11]Ф-1 (для АО-энерго)'!$C$23:$C$50,'[11]Ф-1 (для АО-энерго)'!$C$54:$C$95</definedName>
    <definedName name="ъ" localSheetId="2">'Основные показатели'!ъ</definedName>
    <definedName name="ъ" localSheetId="3">Тарифы!ъ</definedName>
    <definedName name="ъ">[0]!ъ</definedName>
    <definedName name="ыв" localSheetId="2">'Основные показатели'!ыв</definedName>
    <definedName name="ыв" localSheetId="3">Тарифы!ыв</definedName>
    <definedName name="ыв">[0]!ыв</definedName>
    <definedName name="ыыыы" localSheetId="2">'Основные показатели'!ыыыы</definedName>
    <definedName name="ыыыы" localSheetId="3">Тарифы!ыыыы</definedName>
    <definedName name="ыыыы">[0]!ыыыы</definedName>
  </definedNames>
  <calcPr calcId="152511"/>
</workbook>
</file>

<file path=xl/calcChain.xml><?xml version="1.0" encoding="utf-8"?>
<calcChain xmlns="http://schemas.openxmlformats.org/spreadsheetml/2006/main">
  <c r="BD97" i="6" l="1"/>
  <c r="O97" i="6"/>
  <c r="DI52" i="6"/>
  <c r="CX52" i="6"/>
  <c r="CM52" i="6"/>
  <c r="CB52" i="6" s="1"/>
  <c r="BF52" i="6"/>
  <c r="BQ52" i="6" s="1"/>
  <c r="DI50" i="6"/>
  <c r="CX50" i="6" s="1"/>
  <c r="CM50" i="6"/>
  <c r="CB50" i="6"/>
  <c r="BQ50" i="6"/>
  <c r="BF50" i="6"/>
  <c r="DI49" i="6"/>
  <c r="CX49" i="6"/>
  <c r="CM49" i="6"/>
  <c r="CB49" i="6" s="1"/>
  <c r="BF49" i="6"/>
  <c r="BQ49" i="6" s="1"/>
  <c r="BT88" i="5"/>
  <c r="Q88" i="5"/>
  <c r="CB77" i="5"/>
  <c r="CX70" i="5"/>
  <c r="BF70" i="5"/>
  <c r="CX69" i="5"/>
  <c r="CB69" i="5"/>
  <c r="BF69" i="5"/>
  <c r="CX61" i="5"/>
  <c r="CB61" i="5"/>
  <c r="BF61" i="5"/>
  <c r="CX58" i="5"/>
  <c r="CB58" i="5"/>
  <c r="BF58" i="5"/>
  <c r="CX57" i="5"/>
  <c r="CB57" i="5"/>
  <c r="BF57" i="5"/>
  <c r="CX56" i="5"/>
  <c r="CB56" i="5"/>
  <c r="BF56" i="5"/>
  <c r="CX55" i="5"/>
  <c r="CX77" i="5" s="1"/>
  <c r="CB55" i="5"/>
  <c r="BF55" i="5"/>
  <c r="BF77" i="5" s="1"/>
  <c r="CX51" i="5"/>
  <c r="CB51" i="5"/>
  <c r="CB70" i="5" s="1"/>
  <c r="BF51" i="5"/>
  <c r="CX32" i="5"/>
  <c r="CB32" i="5"/>
  <c r="BF32" i="5"/>
  <c r="CX31" i="5"/>
  <c r="CB31" i="5"/>
  <c r="BF31" i="5"/>
  <c r="CX15" i="5"/>
  <c r="CB15" i="5"/>
  <c r="BF15" i="5"/>
  <c r="CX13" i="5"/>
  <c r="CX48" i="5" s="1"/>
  <c r="CB13" i="5"/>
  <c r="CB48" i="5" s="1"/>
  <c r="BF13" i="5"/>
  <c r="BF48" i="5" s="1"/>
</calcChain>
</file>

<file path=xl/sharedStrings.xml><?xml version="1.0" encoding="utf-8"?>
<sst xmlns="http://schemas.openxmlformats.org/spreadsheetml/2006/main" count="562" uniqueCount="261">
  <si>
    <t>Приложение</t>
  </si>
  <si>
    <t>к стандартам раскрытия информации субъектами оптового</t>
  </si>
  <si>
    <t>и розничных рынков электрической энергии,</t>
  </si>
  <si>
    <t>утв. постановлением Правительства РФ от 21 января 2004 г. № 24</t>
  </si>
  <si>
    <t>ПРЕДЛОЖЕНИЕ</t>
  </si>
  <si>
    <t>о размере цен (тарифов), долгосрочных параметров регулирования</t>
  </si>
  <si>
    <t>на оказание услуг по передаче электрической энергии на</t>
  </si>
  <si>
    <t>2021</t>
  </si>
  <si>
    <t>год</t>
  </si>
  <si>
    <t>(расчетный период регулирования)</t>
  </si>
  <si>
    <t>Общество с ограниченной ответственностью "Краснодар Водоканал" (ООО "Краснодар Водоканал")</t>
  </si>
  <si>
    <t>(полное и сокращенное наименование юридического лица)</t>
  </si>
  <si>
    <t>Приложение № 1</t>
  </si>
  <si>
    <t>к предложению о размере цен (тарифов),</t>
  </si>
  <si>
    <t>долгосрочных параметров регулирования</t>
  </si>
  <si>
    <t>Раздел 1. Информация об организации</t>
  </si>
  <si>
    <t>Полное наименование</t>
  </si>
  <si>
    <t>Общество с ограниченной ответственностью "Краснодар Водоканал"</t>
  </si>
  <si>
    <t>Сокращенное наименование</t>
  </si>
  <si>
    <t>ООО "Краснодар Водоканал"</t>
  </si>
  <si>
    <t>Место нахождения</t>
  </si>
  <si>
    <t>350000, г. Краснодар, ул. Каляева, д.198</t>
  </si>
  <si>
    <t>Фактический адрес</t>
  </si>
  <si>
    <t>ИНН</t>
  </si>
  <si>
    <t>2308111927</t>
  </si>
  <si>
    <t>КПП</t>
  </si>
  <si>
    <t>231101001</t>
  </si>
  <si>
    <t>Ф.И.О. руководителя</t>
  </si>
  <si>
    <t>Павлюченко Дмитрий Иванович</t>
  </si>
  <si>
    <t>Адрес электронной почты</t>
  </si>
  <si>
    <t>krn_sec@rosvodokanal.ru</t>
  </si>
  <si>
    <t>Контактный телефон</t>
  </si>
  <si>
    <t>(861) 99-23-006</t>
  </si>
  <si>
    <t>Приложение № 2</t>
  </si>
  <si>
    <t>Раздел 2. Основные показатели деятельности организаций, относящихся к субъектам естественных монополий,</t>
  </si>
  <si>
    <t>а также коммерческого оператора оптового рынка электрической энергии (мощности)</t>
  </si>
  <si>
    <t>№</t>
  </si>
  <si>
    <t>Наименование показателей</t>
  </si>
  <si>
    <t>Единица</t>
  </si>
  <si>
    <t>Фактические показатели</t>
  </si>
  <si>
    <t>Показатели,</t>
  </si>
  <si>
    <t>Предложения</t>
  </si>
  <si>
    <t>п/п</t>
  </si>
  <si>
    <t>измерения</t>
  </si>
  <si>
    <t>за год, предшествующий</t>
  </si>
  <si>
    <t>утвержденные</t>
  </si>
  <si>
    <t>на расчетный период</t>
  </si>
  <si>
    <t>базовому периоду</t>
  </si>
  <si>
    <r>
      <t>на базовый период</t>
    </r>
    <r>
      <rPr>
        <vertAlign val="superscript"/>
        <sz val="12"/>
        <rFont val="Times New Roman"/>
        <family val="1"/>
        <charset val="204"/>
      </rPr>
      <t>1</t>
    </r>
  </si>
  <si>
    <t>регулирования</t>
  </si>
  <si>
    <t>1.</t>
  </si>
  <si>
    <t>Показатели эффективности</t>
  </si>
  <si>
    <t>деятельности организации</t>
  </si>
  <si>
    <t>1.1.</t>
  </si>
  <si>
    <t>Выручка</t>
  </si>
  <si>
    <t>тыс. рублей</t>
  </si>
  <si>
    <t>1.2.</t>
  </si>
  <si>
    <t>Прибыль (убыток) от продаж</t>
  </si>
  <si>
    <t>1.3.</t>
  </si>
  <si>
    <t>EBITDA (прибыль до процентов,</t>
  </si>
  <si>
    <t>налогов и амортизации)</t>
  </si>
  <si>
    <t>1.4.</t>
  </si>
  <si>
    <t>Чистая прибыль (убыток)</t>
  </si>
  <si>
    <t>-</t>
  </si>
  <si>
    <t>2.</t>
  </si>
  <si>
    <t>Показатели рентабельности</t>
  </si>
  <si>
    <t>организации</t>
  </si>
  <si>
    <t>2.1.</t>
  </si>
  <si>
    <t>Рентабельность продаж (величина</t>
  </si>
  <si>
    <t>процент</t>
  </si>
  <si>
    <t>прибыли от продаж в каждом рубле</t>
  </si>
  <si>
    <t>выручки). Нормальное значение для</t>
  </si>
  <si>
    <t>данной отрасли от 9 процентов и</t>
  </si>
  <si>
    <t>более</t>
  </si>
  <si>
    <t>3.</t>
  </si>
  <si>
    <t>Показатели регулируемых видов</t>
  </si>
  <si>
    <t>3.1.</t>
  </si>
  <si>
    <t>Расчетный объем услуг в части управ-</t>
  </si>
  <si>
    <t>МВт</t>
  </si>
  <si>
    <r>
      <t>ления технологическими режимами</t>
    </r>
    <r>
      <rPr>
        <vertAlign val="superscript"/>
        <sz val="12"/>
        <rFont val="Times New Roman"/>
        <family val="1"/>
        <charset val="204"/>
      </rPr>
      <t>2</t>
    </r>
  </si>
  <si>
    <t>3.2.</t>
  </si>
  <si>
    <t>Расчетный объем услуг в части</t>
  </si>
  <si>
    <t>МВт·ч</t>
  </si>
  <si>
    <r>
      <t>обеспечения надежности</t>
    </r>
    <r>
      <rPr>
        <vertAlign val="superscript"/>
        <sz val="12"/>
        <rFont val="Times New Roman"/>
        <family val="1"/>
        <charset val="204"/>
      </rPr>
      <t>2</t>
    </r>
  </si>
  <si>
    <t>3.3.</t>
  </si>
  <si>
    <r>
      <t>Заявленная мощность</t>
    </r>
    <r>
      <rPr>
        <vertAlign val="superscript"/>
        <sz val="12"/>
        <rFont val="Times New Roman"/>
        <family val="1"/>
        <charset val="204"/>
      </rPr>
      <t>3</t>
    </r>
  </si>
  <si>
    <t>3.4.</t>
  </si>
  <si>
    <t>Объем полезного отпуска</t>
  </si>
  <si>
    <t>тыс. кВт·ч</t>
  </si>
  <si>
    <r>
      <t>электроэнергии — всего</t>
    </r>
    <r>
      <rPr>
        <vertAlign val="superscript"/>
        <sz val="12"/>
        <rFont val="Times New Roman"/>
        <family val="1"/>
        <charset val="204"/>
      </rPr>
      <t>3</t>
    </r>
  </si>
  <si>
    <t>3.5.</t>
  </si>
  <si>
    <t>Объем полезного отпуска электроэнер-</t>
  </si>
  <si>
    <t>гии населению и приравненным</t>
  </si>
  <si>
    <r>
      <t>к нему категориям потребителей</t>
    </r>
    <r>
      <rPr>
        <vertAlign val="superscript"/>
        <sz val="12"/>
        <rFont val="Times New Roman"/>
        <family val="1"/>
        <charset val="204"/>
      </rPr>
      <t>3</t>
    </r>
  </si>
  <si>
    <t>3.6.</t>
  </si>
  <si>
    <t>Норматив потерь электрической</t>
  </si>
  <si>
    <t>10,63
Приказ РЭК-ДЦТ Краснодарского края № 82/2015-э от 28.12.2015</t>
  </si>
  <si>
    <t>13,90
Приказ РЭК-ДЦТ Краснодарского края № 39/2019-э от 25.12.2019</t>
  </si>
  <si>
    <t>энергии (с указанием реквизитов</t>
  </si>
  <si>
    <t>приказа Минэнерго России, которым</t>
  </si>
  <si>
    <r>
      <t>утверждены нормативы)</t>
    </r>
    <r>
      <rPr>
        <vertAlign val="superscript"/>
        <sz val="12"/>
        <rFont val="Times New Roman"/>
        <family val="1"/>
        <charset val="204"/>
      </rPr>
      <t>3</t>
    </r>
  </si>
  <si>
    <t>3.7.</t>
  </si>
  <si>
    <t>Реквизиты программы энергоэффек-</t>
  </si>
  <si>
    <t>Приказ РЭК-ДЦТ КК от 31.03.2011 №5/2011</t>
  </si>
  <si>
    <t>тивности (кем утверждена, дата</t>
  </si>
  <si>
    <r>
      <t>утверждения, номер приказа)</t>
    </r>
    <r>
      <rPr>
        <vertAlign val="superscript"/>
        <sz val="12"/>
        <rFont val="Times New Roman"/>
        <family val="1"/>
        <charset val="204"/>
      </rPr>
      <t>3</t>
    </r>
  </si>
  <si>
    <t>3.8.</t>
  </si>
  <si>
    <t>Суммарный объем производства и</t>
  </si>
  <si>
    <t>потребления электрической энергии</t>
  </si>
  <si>
    <t>участниками оптового рынка</t>
  </si>
  <si>
    <r>
      <t>электрической энергии</t>
    </r>
    <r>
      <rPr>
        <vertAlign val="superscript"/>
        <sz val="12"/>
        <rFont val="Times New Roman"/>
        <family val="1"/>
        <charset val="204"/>
      </rPr>
      <t>4</t>
    </r>
  </si>
  <si>
    <t>4.</t>
  </si>
  <si>
    <t>Необходимая валовая выручка</t>
  </si>
  <si>
    <t>по регулируемым видам деятельности</t>
  </si>
  <si>
    <t>организации — всего</t>
  </si>
  <si>
    <t>4.1.</t>
  </si>
  <si>
    <t>Расходы, связанные с производством</t>
  </si>
  <si>
    <r>
      <t>и реализацией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</si>
  <si>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</si>
  <si>
    <t>в том числе:</t>
  </si>
  <si>
    <t>оплата труда</t>
  </si>
  <si>
    <t>ремонт основных фондов</t>
  </si>
  <si>
    <t>материальные затраты</t>
  </si>
  <si>
    <t>4.2.</t>
  </si>
  <si>
    <t>Расходы, за исключением указанных</t>
  </si>
  <si>
    <r>
      <t>в подпункте 4.1</t>
    </r>
    <r>
      <rPr>
        <vertAlign val="superscript"/>
        <sz val="12"/>
        <rFont val="Times New Roman"/>
        <family val="1"/>
        <charset val="204"/>
      </rPr>
      <t>2, 4</t>
    </r>
    <r>
      <rPr>
        <sz val="12"/>
        <rFont val="Times New Roman"/>
        <family val="1"/>
        <charset val="204"/>
      </rPr>
      <t>; неподконтрольные</t>
    </r>
  </si>
  <si>
    <r>
      <t>расходы</t>
    </r>
    <r>
      <rPr>
        <vertAlign val="superscript"/>
        <sz val="12"/>
        <rFont val="Times New Roman"/>
        <family val="1"/>
        <charset val="204"/>
      </rPr>
      <t>3</t>
    </r>
    <r>
      <rPr>
        <sz val="12"/>
        <rFont val="Times New Roman"/>
        <family val="1"/>
        <charset val="204"/>
      </rPr>
      <t xml:space="preserve"> — всего</t>
    </r>
    <r>
      <rPr>
        <vertAlign val="superscript"/>
        <sz val="12"/>
        <rFont val="Times New Roman"/>
        <family val="1"/>
        <charset val="204"/>
      </rPr>
      <t>3</t>
    </r>
  </si>
  <si>
    <t>4.3.</t>
  </si>
  <si>
    <t>Выпадающие, излишние доходы</t>
  </si>
  <si>
    <t>(расходы) прошлых лет</t>
  </si>
  <si>
    <t>4.4.</t>
  </si>
  <si>
    <t>Инвестиции, осуществляемые за счет</t>
  </si>
  <si>
    <t>тарифных источников</t>
  </si>
  <si>
    <t>4.4.1.</t>
  </si>
  <si>
    <t>Реквизиты инвестиционной</t>
  </si>
  <si>
    <t>программы (кем утверждена, дата</t>
  </si>
  <si>
    <t>утверждения, номер приказа)</t>
  </si>
  <si>
    <t>Справочно:</t>
  </si>
  <si>
    <r>
      <t>Объем условных единиц</t>
    </r>
    <r>
      <rPr>
        <vertAlign val="superscript"/>
        <sz val="12"/>
        <rFont val="Times New Roman"/>
        <family val="1"/>
        <charset val="204"/>
      </rPr>
      <t>3</t>
    </r>
  </si>
  <si>
    <t>у. е.</t>
  </si>
  <si>
    <t>Операционные расходы на условную</t>
  </si>
  <si>
    <r>
      <t>единицу</t>
    </r>
    <r>
      <rPr>
        <vertAlign val="superscript"/>
        <sz val="12"/>
        <rFont val="Times New Roman"/>
        <family val="1"/>
        <charset val="204"/>
      </rPr>
      <t>3</t>
    </r>
  </si>
  <si>
    <t>(у. е.)</t>
  </si>
  <si>
    <t>5.</t>
  </si>
  <si>
    <t>Показатели численности персонала и</t>
  </si>
  <si>
    <t>фонда оплаты труда по регулируемым</t>
  </si>
  <si>
    <t>видам деятельности</t>
  </si>
  <si>
    <t>5.1.</t>
  </si>
  <si>
    <t>Среднесписочная численность</t>
  </si>
  <si>
    <t>человек</t>
  </si>
  <si>
    <t>персонала</t>
  </si>
  <si>
    <t>5.2.</t>
  </si>
  <si>
    <t>Среднемесячная заработная плата</t>
  </si>
  <si>
    <t>на одного работника</t>
  </si>
  <si>
    <t>на человека</t>
  </si>
  <si>
    <t>5.3.</t>
  </si>
  <si>
    <t>Реквизиты отраслевого тарифного</t>
  </si>
  <si>
    <t>соглашения (дата утверждения, срок</t>
  </si>
  <si>
    <t>действия)</t>
  </si>
  <si>
    <t>Уставный капитал (складочный капи-</t>
  </si>
  <si>
    <t>тал, уставный фонд, вклады товарищей)</t>
  </si>
  <si>
    <t>Анализ финансовой устойчивости</t>
  </si>
  <si>
    <t>по величине излишка (недостатка)</t>
  </si>
  <si>
    <t>собственных оборотных средств</t>
  </si>
  <si>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Базовый период — год, предшествующий расчетному периоду регулирования.</t>
    </r>
  </si>
  <si>
    <t>мп</t>
  </si>
  <si>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Заполняются организацией, осуществляющей оперативно-диспетчерское управление в электроэнергетике.</t>
    </r>
  </si>
  <si>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Заполняются сетевыми организациями, осуществляющими передачу электрической энергии (мощности) по электрическим сетям.</t>
    </r>
  </si>
  <si>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Заполняются коммерческим оператором оптового рынка электрической энергии (мощности).</t>
    </r>
  </si>
  <si>
    <t>Приложение № 5</t>
  </si>
  <si>
    <t>Раздел 3. Цены (тарифы) по регулируемым видам деятельности организации</t>
  </si>
  <si>
    <t>на базовый период*</t>
  </si>
  <si>
    <t>1-е</t>
  </si>
  <si>
    <t>2-е</t>
  </si>
  <si>
    <t>полугодие</t>
  </si>
  <si>
    <t>Для организаций, относящихся</t>
  </si>
  <si>
    <t xml:space="preserve"> -</t>
  </si>
  <si>
    <t>к субъектам естественных монополий</t>
  </si>
  <si>
    <t>на услуги по оперативно-диспетчерс-</t>
  </si>
  <si>
    <t>кому управлению в электроэнергетике</t>
  </si>
  <si>
    <t>тариф на услуги по оперативно-</t>
  </si>
  <si>
    <t>руб./МВт в мес.</t>
  </si>
  <si>
    <t>диспетчерскому управлению в электро-</t>
  </si>
  <si>
    <t>энергетике в части управления техно-</t>
  </si>
  <si>
    <t>логическими режимами работы</t>
  </si>
  <si>
    <t>объектов электроэнергетики и энерго-</t>
  </si>
  <si>
    <t>принимающих устройств потребителей</t>
  </si>
  <si>
    <t>электрической энергии, обеспечения</t>
  </si>
  <si>
    <t>функционирования технологической</t>
  </si>
  <si>
    <t>инфраструктуры оптового и розничных</t>
  </si>
  <si>
    <t>рынков, оказываемые открытым</t>
  </si>
  <si>
    <t>акционерным обществом «Системный</t>
  </si>
  <si>
    <t>оператор Единой энергетической</t>
  </si>
  <si>
    <t>системы»</t>
  </si>
  <si>
    <t>предельный максимальный уровень</t>
  </si>
  <si>
    <t>руб./МВт·ч</t>
  </si>
  <si>
    <t>цен (тарифов) на услуги по оперативно-</t>
  </si>
  <si>
    <t>энергетике в части организации отбора</t>
  </si>
  <si>
    <t>исполнителей и оплаты услуг по обес-</t>
  </si>
  <si>
    <t>печению системной надежности,</t>
  </si>
  <si>
    <t>услуг по обеспечению вывода Единой</t>
  </si>
  <si>
    <t>энергетической системы России из</t>
  </si>
  <si>
    <t>аварийных ситуаций, услуг по форми-</t>
  </si>
  <si>
    <t>рованию технологического резерва</t>
  </si>
  <si>
    <t>мощностей, оказываемых открытым</t>
  </si>
  <si>
    <t>услуги по передаче электрической</t>
  </si>
  <si>
    <t>энергии (мощности)</t>
  </si>
  <si>
    <t>двухставочный тариф</t>
  </si>
  <si>
    <t>ставка на содержание сетей</t>
  </si>
  <si>
    <t>ставка на оплату технологического</t>
  </si>
  <si>
    <t>расхода (потерь)</t>
  </si>
  <si>
    <t>одноставочный тариф</t>
  </si>
  <si>
    <t>На услуги коммерческого оператора</t>
  </si>
  <si>
    <t>оптового рынка электрической</t>
  </si>
  <si>
    <t>Для гарантирующих поставщиков</t>
  </si>
  <si>
    <t>величина сбытовой надбавки для</t>
  </si>
  <si>
    <t>тарифной группы потребителей</t>
  </si>
  <si>
    <t>«население» и приравненных к нему</t>
  </si>
  <si>
    <t>категорий потребителей</t>
  </si>
  <si>
    <t>«сетевые организации, покупающие</t>
  </si>
  <si>
    <t>электрическую энергию для компенса-</t>
  </si>
  <si>
    <t>ции потерь электрической энергии»</t>
  </si>
  <si>
    <t>доходность продаж для прочих</t>
  </si>
  <si>
    <t>потребителей:</t>
  </si>
  <si>
    <t>менее 150 кВт</t>
  </si>
  <si>
    <t>от 150 кВт до 670 кВт</t>
  </si>
  <si>
    <t>от 670 кВт до 10 МВт</t>
  </si>
  <si>
    <t>не менее 10 МВт</t>
  </si>
  <si>
    <t>Для генерирующих объектов</t>
  </si>
  <si>
    <t>цена на электрическую энергию</t>
  </si>
  <si>
    <t>руб./тыс. кВт·ч</t>
  </si>
  <si>
    <t>в том числе топливная составляющая</t>
  </si>
  <si>
    <t>цена на генерирующую мощность</t>
  </si>
  <si>
    <t>средний одноставочный тариф</t>
  </si>
  <si>
    <t>руб./Гкал</t>
  </si>
  <si>
    <t>на тепловую энергию</t>
  </si>
  <si>
    <t>4.3.1.</t>
  </si>
  <si>
    <t>одноставочный тариф на горячее</t>
  </si>
  <si>
    <t>водоснабжение</t>
  </si>
  <si>
    <t>4.3.2.</t>
  </si>
  <si>
    <t>тариф на отборный пар давлением:</t>
  </si>
  <si>
    <r>
      <t>1,2—2,5 кг/см</t>
    </r>
    <r>
      <rPr>
        <vertAlign val="superscript"/>
        <sz val="12"/>
        <rFont val="Times New Roman"/>
        <family val="1"/>
        <charset val="204"/>
      </rPr>
      <t>2</t>
    </r>
  </si>
  <si>
    <r>
      <t>2,5—7,0 кг/см</t>
    </r>
    <r>
      <rPr>
        <vertAlign val="superscript"/>
        <sz val="12"/>
        <rFont val="Times New Roman"/>
        <family val="1"/>
        <charset val="204"/>
      </rPr>
      <t>2</t>
    </r>
  </si>
  <si>
    <r>
      <t>7,0—13,0 кг/см</t>
    </r>
    <r>
      <rPr>
        <vertAlign val="superscript"/>
        <sz val="12"/>
        <rFont val="Times New Roman"/>
        <family val="1"/>
        <charset val="204"/>
      </rPr>
      <t>2</t>
    </r>
  </si>
  <si>
    <r>
      <t>&gt;13 кг/см</t>
    </r>
    <r>
      <rPr>
        <vertAlign val="superscript"/>
        <sz val="12"/>
        <rFont val="Times New Roman"/>
        <family val="1"/>
        <charset val="204"/>
      </rPr>
      <t>2</t>
    </r>
  </si>
  <si>
    <t>4.3.3.</t>
  </si>
  <si>
    <t>тариф на острый и редуцированный</t>
  </si>
  <si>
    <t>пар</t>
  </si>
  <si>
    <t>двухставочный тариф на тепловую</t>
  </si>
  <si>
    <t>энергию</t>
  </si>
  <si>
    <t>ставка на содержание тепловой</t>
  </si>
  <si>
    <t>руб./Гкал/ч</t>
  </si>
  <si>
    <t>мощности</t>
  </si>
  <si>
    <t>в месяц</t>
  </si>
  <si>
    <t>4.4.2.</t>
  </si>
  <si>
    <t>тариф на тепловую энергию</t>
  </si>
  <si>
    <t>4.5.</t>
  </si>
  <si>
    <t>средний тариф на теплоноситель,</t>
  </si>
  <si>
    <t>руб./куб. метра</t>
  </si>
  <si>
    <t>вода</t>
  </si>
  <si>
    <t>* Базовый период — год, предшествующий расчетному периоду регулирования.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</si>
</sst>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u/>
      <sz val="10"/>
      <color indexed="12"/>
      <name val="Arial Cyr"/>
      <charset val="204"/>
    </font>
    <font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vertAlign val="superscript"/>
      <sz val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8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1" applyFont="1" applyAlignment="1">
      <alignment horizontal="center"/>
    </xf>
    <xf numFmtId="0" fontId="1" fillId="0" borderId="0" xfId="1" applyFont="1" applyAlignment="1">
      <alignment horizontal="right"/>
    </xf>
    <xf numFmtId="0" fontId="6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Alignment="1"/>
    <xf numFmtId="0" fontId="1" fillId="0" borderId="0" xfId="1" applyFont="1" applyFill="1" applyAlignment="1">
      <alignment horizontal="center"/>
    </xf>
    <xf numFmtId="0" fontId="1" fillId="0" borderId="0" xfId="1" applyFont="1" applyFill="1" applyAlignment="1">
      <alignment horizontal="right"/>
    </xf>
    <xf numFmtId="0" fontId="6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/>
    </xf>
    <xf numFmtId="0" fontId="4" fillId="0" borderId="0" xfId="1" applyFont="1" applyFill="1" applyAlignment="1">
      <alignment horizontal="center" vertical="top"/>
    </xf>
    <xf numFmtId="0" fontId="4" fillId="0" borderId="1" xfId="1" applyFont="1" applyFill="1" applyBorder="1" applyAlignment="1">
      <alignment horizontal="center"/>
    </xf>
    <xf numFmtId="0" fontId="1" fillId="0" borderId="0" xfId="1" applyFont="1" applyFill="1" applyAlignment="1">
      <alignment horizontal="left" vertical="center"/>
    </xf>
    <xf numFmtId="0" fontId="1" fillId="0" borderId="0" xfId="1" applyFont="1" applyFill="1" applyAlignment="1">
      <alignment horizontal="center" vertical="center"/>
    </xf>
    <xf numFmtId="0" fontId="4" fillId="0" borderId="0" xfId="1" applyFont="1" applyAlignment="1">
      <alignment horizontal="center" vertical="top"/>
    </xf>
    <xf numFmtId="0" fontId="1" fillId="0" borderId="0" xfId="1" applyFont="1" applyAlignment="1">
      <alignment horizontal="left"/>
    </xf>
    <xf numFmtId="0" fontId="4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49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7" fillId="0" borderId="0" xfId="2" applyAlignment="1" applyProtection="1">
      <alignment horizontal="center"/>
    </xf>
    <xf numFmtId="0" fontId="6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 vertical="top"/>
    </xf>
    <xf numFmtId="0" fontId="4" fillId="0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right" vertical="top"/>
    </xf>
    <xf numFmtId="0" fontId="9" fillId="0" borderId="0" xfId="1" applyFont="1" applyFill="1" applyBorder="1" applyAlignment="1">
      <alignment horizontal="left" vertical="top"/>
    </xf>
    <xf numFmtId="2" fontId="4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horizontal="left"/>
    </xf>
    <xf numFmtId="4" fontId="4" fillId="0" borderId="0" xfId="1" applyNumberFormat="1" applyFont="1" applyFill="1" applyBorder="1" applyAlignment="1">
      <alignment horizontal="right" vertical="top"/>
    </xf>
    <xf numFmtId="0" fontId="4" fillId="0" borderId="0" xfId="1" applyFont="1" applyFill="1" applyBorder="1" applyAlignment="1">
      <alignment horizontal="right" vertical="top" wrapText="1"/>
    </xf>
    <xf numFmtId="4" fontId="4" fillId="0" borderId="0" xfId="1" applyNumberFormat="1" applyFont="1" applyFill="1" applyBorder="1" applyAlignment="1">
      <alignment horizontal="center" vertical="top"/>
    </xf>
    <xf numFmtId="4" fontId="4" fillId="0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Fill="1" applyBorder="1" applyAlignment="1">
      <alignment horizontal="center" vertical="top" wrapText="1"/>
    </xf>
    <xf numFmtId="3" fontId="4" fillId="0" borderId="0" xfId="1" applyNumberFormat="1" applyFont="1" applyFill="1" applyBorder="1" applyAlignment="1">
      <alignment horizontal="center" vertical="top"/>
    </xf>
    <xf numFmtId="0" fontId="4" fillId="0" borderId="3" xfId="1" applyFont="1" applyFill="1" applyBorder="1" applyAlignment="1">
      <alignment horizontal="center" vertical="top"/>
    </xf>
    <xf numFmtId="0" fontId="4" fillId="0" borderId="3" xfId="1" applyFont="1" applyFill="1" applyBorder="1" applyAlignment="1">
      <alignment horizontal="left" vertical="top"/>
    </xf>
    <xf numFmtId="0" fontId="4" fillId="0" borderId="3" xfId="1" applyFont="1" applyFill="1" applyBorder="1" applyAlignment="1">
      <alignment horizontal="right" vertical="top"/>
    </xf>
    <xf numFmtId="0" fontId="4" fillId="0" borderId="7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center"/>
    </xf>
    <xf numFmtId="0" fontId="4" fillId="0" borderId="5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6" xfId="1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4" fillId="0" borderId="2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0" xfId="1" applyFont="1" applyBorder="1" applyAlignment="1">
      <alignment horizontal="right" vertical="top"/>
    </xf>
    <xf numFmtId="0" fontId="4" fillId="0" borderId="0" xfId="1" applyFont="1" applyBorder="1" applyAlignment="1">
      <alignment horizontal="center" vertical="top"/>
    </xf>
    <xf numFmtId="0" fontId="4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center"/>
    </xf>
    <xf numFmtId="14" fontId="4" fillId="0" borderId="0" xfId="1" applyNumberFormat="1" applyFont="1" applyBorder="1" applyAlignment="1">
      <alignment horizontal="center" vertical="top"/>
    </xf>
    <xf numFmtId="0" fontId="4" fillId="0" borderId="3" xfId="1" applyFont="1" applyBorder="1" applyAlignment="1">
      <alignment horizontal="right" vertical="top"/>
    </xf>
    <xf numFmtId="0" fontId="4" fillId="0" borderId="0" xfId="1" applyFont="1" applyBorder="1" applyAlignment="1">
      <alignment horizontal="center"/>
    </xf>
    <xf numFmtId="0" fontId="4" fillId="0" borderId="7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0" borderId="8" xfId="1" applyFont="1" applyBorder="1" applyAlignment="1">
      <alignment horizontal="center" vertical="top"/>
    </xf>
    <xf numFmtId="0" fontId="4" fillId="0" borderId="3" xfId="1" applyFont="1" applyBorder="1" applyAlignment="1">
      <alignment horizontal="center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center" vertical="top"/>
    </xf>
    <xf numFmtId="0" fontId="4" fillId="0" borderId="4" xfId="1" applyFont="1" applyBorder="1" applyAlignment="1">
      <alignment horizontal="center" vertical="top"/>
    </xf>
    <xf numFmtId="0" fontId="4" fillId="0" borderId="7" xfId="1" applyFont="1" applyBorder="1" applyAlignment="1">
      <alignment horizontal="left" vertical="top"/>
    </xf>
    <xf numFmtId="0" fontId="4" fillId="0" borderId="1" xfId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0" fontId="4" fillId="0" borderId="5" xfId="1" applyFont="1" applyBorder="1" applyAlignment="1">
      <alignment horizontal="center" vertical="top"/>
    </xf>
    <xf numFmtId="0" fontId="4" fillId="0" borderId="6" xfId="1" applyFont="1" applyBorder="1" applyAlignment="1">
      <alignment horizontal="center" vertical="top"/>
    </xf>
    <xf numFmtId="0" fontId="4" fillId="0" borderId="5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BAZA\BIZNES\2001\FINICH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Users\didenko\Desktop\&#1084;&#1086;&#1080;%20&#1076;&#1086;&#1082;&#1091;&#1084;&#1077;&#1085;&#1090;&#1099;\&#1058;&#1088;&#1072;&#1085;&#1079;&#1080;&#1090;%20%202015%20%20&#1072;&#1088;&#1093;&#1080;&#1074;%2008.11\&#1053;&#1086;&#1074;&#1086;&#1088;&#1086;&#1089;&#1083;&#1077;&#1089;&#1101;&#1082;&#1089;&#1087;&#1086;&#1088;&#1090;%202014&#1075;\&#1057;&#1074;&#1086;&#1076;%20&#1087;&#1086;%20&#1089;&#1077;&#1090;&#1103;&#1084;%20&#1085;&#1072;%202014%20&#1075;&#1086;&#107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&#1052;&#1086;&#1080;%20&#1076;&#1086;&#1082;&#1091;&#1084;&#1077;&#1085;&#1090;&#1099;\&#1088;&#1072;&#1089;&#1090;&#1077;&#1090;%20&#1090;&#1072;&#1088;&#1080;&#1092;&#1072;\&#1069;&#1053;&#1045;&#1056;&#1043;&#1045;&#1058;&#1048;&#1050;%20&#1054;&#1054;&#1054;\&#1069;&#1085;&#1077;&#1088;&#1075;&#1077;&#1090;&#1080;&#1082;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chelyadina\Desktop\&#1050;&#1042;&#1050;%2028.04\&#1060;&#1086;&#1088;&#1084;&#1099;%20&#1060;&#1057;&#1058;_&#1088;&#1072;&#1089;&#1095;&#1077;&#1090;%20&#1090;&#1072;&#1088;&#1080;&#1092;&#1072;%20&#1042;&#1086;&#1076;&#1086;&#1082;&#1072;&#1085;&#1072;&#1083;_&#1069;&#1069;%202021%2027.04%20&#1089;%20&#1091;&#1090;&#1074;.%20&#1053;&#1042;&#104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FORM3.1.2016(v1.0.2)_NGT-Energ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64;&#1072;&#1073;&#1083;&#1086;&#1085;&#1099;%20&#1045;&#1048;&#1040;&#1057;\KOTEL.NET.FACT.3.23\&#1040;&#1083;&#1075;&#1072;\KOTEL.NET.FACT.3.23%20&#1072;&#1087;&#1088;&#1077;&#1083;&#1100;%20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&#1052;&#1086;&#1080;%20&#1076;&#1086;&#1082;&#1091;&#1084;&#1077;&#1085;&#1090;&#1099;\Downloads\KOTEL.CALC.NVV.NET.3.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69;&#1085;&#1077;&#1088;&#1075;&#1086;&#1090;&#1088;&#1077;&#1081;&#1076;\4_&#1058;&#1072;&#1088;&#1080;&#1092;&#1085;&#1072;&#1103;%20&#1079;&#1072;&#1103;&#1074;&#1082;&#1072;%20&#1085;&#1072;%202016%20&#1075;_&#1069;&#1069;\&#1087;&#1088;&#1080;&#1082;&#1072;&#1079;,%20&#1101;&#1082;&#1089;&#1087;&#1077;&#1088;&#1090;&#1085;&#1086;&#1077;\&#1087;&#1077;&#1088;&#1077;&#1089;&#1095;&#1077;&#1090;%20%20&#1089;&#1077;&#1085;&#1090;&#1103;&#1073;&#1088;&#1100;\&#1069;&#1053;&#1045;&#1056;&#1043;&#1045;&#1058;&#1048;&#1050;%20&#1054;&#1054;&#1054;\&#1069;&#1053;&#1045;&#1056;&#1043;&#1054;&#1057;&#1045;&#1056;&#1042;&#1048;&#1057;%20&#1054;&#1054;&#1054;%20%202011\&#1058;&#1072;&#1088;&#1080;&#1092;%20&#1045;&#1048;&#1040;&#1057;\&#1045;&#1048;&#1040;&#1057;%20&#1050;&#1088;&#1072;&#1089;&#1085;&#1086;&#1076;&#1072;&#1088;&#1101;&#1082;&#1086;&#1085;&#1077;&#1092;&#1090;&#110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69;&#1085;&#1077;&#1088;&#1075;&#1086;&#1090;&#1088;&#1077;&#1081;&#1076;\4_&#1058;&#1072;&#1088;&#1080;&#1092;&#1085;&#1072;&#1103;%20&#1079;&#1072;&#1103;&#1074;&#1082;&#1072;%20&#1085;&#1072;%202016%20&#1075;_&#1069;&#1069;\&#1087;&#1088;&#1080;&#1082;&#1072;&#1079;,%20&#1101;&#1082;&#1089;&#1087;&#1077;&#1088;&#1090;&#1085;&#1086;&#1077;\&#1087;&#1077;&#1088;&#1077;&#1089;&#1095;&#1077;&#1090;%20%20&#1089;&#1077;&#1085;&#1090;&#1103;&#1073;&#1088;&#1100;\&#1069;&#1053;&#1045;&#1056;&#1043;&#1045;&#1058;&#1048;&#1050;%20&#1054;&#1054;&#1054;\&#1069;&#1053;&#1045;&#1056;&#1043;&#1054;&#1057;&#1045;&#1056;&#1042;&#1048;&#1057;%20&#1054;&#1054;&#1054;%20%202011\&#1058;&#1072;&#1088;&#1080;&#1092;%20&#1045;&#1048;&#1040;&#1057;\&#1041;&#1088;&#1080;&#1089;-&#1041;&#1086;&#1089;&#1092;&#1086;&#1088;%20&#1045;&#1048;&#1040;&#1057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CE-02\share-2\TEC\&#1058;&#1040;&#1056;&#1048;&#1060;&#1067;\&#1050;&#1088;&#1072;&#1089;&#1085;&#1086;&#1076;&#1072;&#1088;%20&#1042;&#1086;&#1076;&#1086;&#1082;&#1072;&#1085;&#1072;&#1083;\2018%20&#1075;&#1086;&#1076;\&#1087;&#1077;&#1088;&#1074;&#1080;&#1095;&#1082;&#1072;\&#1050;&#1086;&#1088;&#1088;%20&#1073;&#1072;&#1083;&#1072;&#1085;&#1089;\FORM3.1.2019(v1.0)_KVK.xlsb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ans-kd1\BackUp-URU\Documents%20and%20Settings\poludnevaoa\Local%20Settings\Temporary%20Internet%20Files\OLK3E4\OREP.INV.NE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Ком потери"/>
      <sheetName val="InputTI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2001"/>
      <sheetName val="списки"/>
      <sheetName val="Позиция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map_nat"/>
      <sheetName val="map_RPG"/>
      <sheetName val="Profit &amp; Loss Total"/>
      <sheetName val="SMetstrait"/>
      <sheetName val="Контроль"/>
      <sheetName val="Отопление"/>
      <sheetName val="постоянные затраты"/>
      <sheetName val="2.Ê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вод по сетям на 2014 год"/>
    </sheetNames>
    <definedNames>
      <definedName name="цццццццццццц" refersTo="#ССЫЛКА!"/>
    </defined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/>
      <sheetData sheetId="1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3"/>
      <sheetName val="12г"/>
      <sheetName val="Инф. орг"/>
      <sheetName val="Основные показатели"/>
      <sheetName val="Тарифы"/>
      <sheetName val="П1.3"/>
      <sheetName val="год 2019"/>
      <sheetName val="П 1.4"/>
      <sheetName val="П1.4нов"/>
      <sheetName val="П 1.5"/>
      <sheetName val="П1.5нов"/>
      <sheetName val="П1.6"/>
      <sheetName val="1.4"/>
      <sheetName val="1.5"/>
      <sheetName val="1.6"/>
      <sheetName val="1.13"/>
      <sheetName val="П2.1 2021"/>
      <sheetName val="П2.2 2021"/>
      <sheetName val="корр"/>
      <sheetName val="Таблица РЭК 2"/>
      <sheetName val="Таблица РЭК"/>
      <sheetName val="ОСВ 90"/>
      <sheetName val="ОСВ 90 на печать"/>
      <sheetName val="ОСВ за 2015"/>
      <sheetName val="разд. учет"/>
      <sheetName val="1.15"/>
      <sheetName val="1.16"/>
      <sheetName val="1.17"/>
      <sheetName val="1.17.1"/>
      <sheetName val="1.18.2"/>
      <sheetName val="1.20"/>
      <sheetName val="1.21.3"/>
      <sheetName val="1.20.3"/>
      <sheetName val="1.24"/>
      <sheetName val="П1.25"/>
      <sheetName val="П1.30"/>
      <sheetName val="Номинальная мощность"/>
      <sheetName val="Общехоз"/>
      <sheetName val="26_2016"/>
      <sheetName val="сч. 26"/>
      <sheetName val="ОСВ сч 23 транзит"/>
      <sheetName val="ОСВ сч 23 транзит на печать"/>
      <sheetName val="Расчет ФОТ (на печать)"/>
      <sheetName val="ОСВ сч 23 ЭМЦ"/>
      <sheetName val="Карточка сч. 23"/>
      <sheetName val="Карточка сч. 23 (2)"/>
      <sheetName val="Карточка сч. 23 (3)"/>
      <sheetName val="Расчет сч 26"/>
      <sheetName val="Расчет К"/>
      <sheetName val="Расчет 2 (3)"/>
      <sheetName val="1.25"/>
      <sheetName val="1.27"/>
      <sheetName val="2.1"/>
      <sheetName val="2.2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0">
          <cell r="O10">
            <v>1803.66</v>
          </cell>
          <cell r="R10">
            <v>1744.56</v>
          </cell>
          <cell r="T10">
            <v>1758.8999999999999</v>
          </cell>
        </row>
        <row r="19">
          <cell r="O19">
            <v>3381.7910299999999</v>
          </cell>
          <cell r="R19">
            <v>1860.4299999999998</v>
          </cell>
          <cell r="T19">
            <v>1921.6576850895708</v>
          </cell>
        </row>
        <row r="35">
          <cell r="O35">
            <v>3246.61735</v>
          </cell>
          <cell r="R35">
            <v>1605.35</v>
          </cell>
          <cell r="T35">
            <v>1658.2608092445698</v>
          </cell>
        </row>
        <row r="46">
          <cell r="O46">
            <v>5444.1182699999999</v>
          </cell>
          <cell r="R46">
            <v>3527.7</v>
          </cell>
          <cell r="T46">
            <v>3643.969637008795</v>
          </cell>
        </row>
        <row r="71">
          <cell r="O71">
            <v>9464.5663799999984</v>
          </cell>
          <cell r="R71">
            <v>5425.5599999999995</v>
          </cell>
          <cell r="T71">
            <v>5604.2909793008603</v>
          </cell>
        </row>
        <row r="90">
          <cell r="O90">
            <v>77.369529999999997</v>
          </cell>
          <cell r="T90">
            <v>0.56000000000000005</v>
          </cell>
        </row>
        <row r="91">
          <cell r="R91">
            <v>0</v>
          </cell>
        </row>
        <row r="96">
          <cell r="O96">
            <v>3409.5574699999997</v>
          </cell>
          <cell r="R96">
            <v>1326.86</v>
          </cell>
          <cell r="T96">
            <v>2100.6638303766558</v>
          </cell>
        </row>
        <row r="104">
          <cell r="O104">
            <v>131.68920599999998</v>
          </cell>
          <cell r="R104">
            <v>30.024119999999996</v>
          </cell>
          <cell r="T104">
            <v>32.905010626611485</v>
          </cell>
        </row>
        <row r="108">
          <cell r="O108">
            <v>11.401999999999999</v>
          </cell>
          <cell r="R108">
            <v>9.9285999999999994</v>
          </cell>
          <cell r="T108">
            <v>9.9285999999999994</v>
          </cell>
        </row>
        <row r="113">
          <cell r="R113">
            <v>-761.63</v>
          </cell>
          <cell r="T113">
            <v>0</v>
          </cell>
        </row>
        <row r="114">
          <cell r="O114">
            <v>60981.520773199991</v>
          </cell>
          <cell r="R114">
            <v>20869.635661679997</v>
          </cell>
          <cell r="T114">
            <v>24665.243507265317</v>
          </cell>
        </row>
        <row r="121">
          <cell r="P121">
            <v>85812.047886335742</v>
          </cell>
          <cell r="R121">
            <v>50282.265374775896</v>
          </cell>
          <cell r="T121">
            <v>64669.698393844687</v>
          </cell>
        </row>
        <row r="122">
          <cell r="P122">
            <v>311.16777448088999</v>
          </cell>
          <cell r="R122">
            <v>428.41479014339183</v>
          </cell>
          <cell r="T122">
            <v>445.59169588909219</v>
          </cell>
        </row>
        <row r="123">
          <cell r="P123">
            <v>403.25304023934274</v>
          </cell>
          <cell r="R123">
            <v>600.91090301410884</v>
          </cell>
          <cell r="T123">
            <v>648.02126189531953</v>
          </cell>
        </row>
        <row r="127">
          <cell r="B127" t="str">
            <v>Главный инженер</v>
          </cell>
          <cell r="P127" t="str">
            <v>Г.Б. Родин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Prov"/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et_union_hor"/>
      <sheetName val="modReestr"/>
      <sheetName val="modfrmReestr"/>
      <sheetName val="AllSheetsInThisWorkbook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  <sheetName val="FORM3.1.2016(v1.0"/>
    </sheetNames>
    <sheetDataSet>
      <sheetData sheetId="0" refreshError="1"/>
      <sheetData sheetId="1" refreshError="1"/>
      <sheetData sheetId="2" refreshError="1"/>
      <sheetData sheetId="3" refreshError="1">
        <row r="9">
          <cell r="F9">
            <v>2016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2">
          <cell r="E2">
            <v>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  <sheetName val="перекрестка"/>
      <sheetName val="16"/>
      <sheetName val="18.2"/>
      <sheetName val="4"/>
      <sheetName val="6"/>
      <sheetName val="15"/>
      <sheetName val="17.1"/>
      <sheetName val="2.3"/>
      <sheetName val="шаблон для R3"/>
      <sheetName val="ЭСО"/>
      <sheetName val="сбыт"/>
      <sheetName val="Ген. не уч. ОРЭМ"/>
      <sheetName val="сети"/>
      <sheetName val="21.3"/>
      <sheetName val="Форма 20 (1)"/>
      <sheetName val="Форма 20 (2)"/>
      <sheetName val="Форма 20 (3)"/>
      <sheetName val="Форма 20 (4)"/>
      <sheetName val="Форма 20 (5)"/>
      <sheetName val="ПД_дек"/>
      <sheetName val="ПФ_дек"/>
      <sheetName val="анализ 50"/>
      <sheetName val="анализ 51"/>
      <sheetName val="анализ 57"/>
      <sheetName val="анализ 62"/>
      <sheetName val="расшифровка 62"/>
      <sheetName val="ОСВ"/>
      <sheetName val="60,51"/>
      <sheetName val="71,50"/>
      <sheetName val="76.5,51"/>
      <sheetName val="91.2,51"/>
      <sheetName val="66,51"/>
      <sheetName val="бюджет_2010_фев"/>
      <sheetName val="расх. из приб. фев 2010"/>
      <sheetName val="инвест.прогр"/>
      <sheetName val="сч.60 услуги СЭ"/>
      <sheetName val="ДЗ_РСВ"/>
      <sheetName val="РСВ_продажа"/>
      <sheetName val="ДЗ_БР"/>
      <sheetName val="БР продажа "/>
      <sheetName val="ДЗ_мощность"/>
      <sheetName val="ДЗ_ТДЭн_компенсация"/>
      <sheetName val="КЗ_60.1"/>
      <sheetName val="КЗ_РСВ"/>
      <sheetName val="КЗ_КОМ"/>
      <sheetName val="КЗ_БР"/>
      <sheetName val="КЗ_76.5"/>
      <sheetName val="КЗ_71"/>
      <sheetName val="авансы выданные_60.2"/>
      <sheetName val="КЗ_ЦФР"/>
      <sheetName val=" анализ  70"/>
      <sheetName val="68.1_ПОДОХОДНЫЙ"/>
      <sheetName val="68.2_НДС"/>
      <sheetName val="68.4 налог на ПРИБЫЛЬ"/>
      <sheetName val="68.4.1._платежи в бюджет"/>
      <sheetName val="68.4.2_начисление _налога_ПРИБ."/>
      <sheetName val="68.8_ИМУЩЕСТВО"/>
      <sheetName val="68.10_ОКР.СРЕДА"/>
      <sheetName val="68.11_ТРАНСПОРТ"/>
      <sheetName val="68.12_ЗЕМЛЯ"/>
      <sheetName val="68.14_ГОСПОШЛИНА"/>
      <sheetName val="Анализ 97"/>
      <sheetName val="69.1_СОЦ_СТРАХ"/>
      <sheetName val="69.2_ПФ"/>
      <sheetName val="69.3_МЕД.СТРАХ."/>
      <sheetName val="69.11_ТРАВМАТИЗМ"/>
      <sheetName val="58.1 АКЦИИ СГЭС"/>
      <sheetName val="58.2_ВЕКСЕЛЯ"/>
      <sheetName val="58.3_ЗАЙМЫ"/>
      <sheetName val="58.2_91.1_ВЕКСЕЛЯ"/>
      <sheetName val="91.2_58.2_ВЕКСЕЛЯ"/>
      <sheetName val="анализ сч.75"/>
      <sheetName val="план счетов"/>
      <sheetName val="выручка_02"/>
      <sheetName val="Лист1"/>
      <sheetName val="Лист1 (2)"/>
      <sheetName val="Лист2"/>
      <sheetName val="Лист3"/>
      <sheetName val="FES"/>
      <sheetName val="_x0018_O_x0000__x0000__x0000_"/>
      <sheetName val=""/>
      <sheetName val="Электроэн 4кв"/>
      <sheetName val="Вода 4кв"/>
      <sheetName val="Тепло 4кв"/>
      <sheetName val="ДПН внутр"/>
      <sheetName val="ДПН АРМ"/>
      <sheetName val="Control"/>
      <sheetName val="Приток"/>
      <sheetName val="Отток"/>
      <sheetName val="Списки"/>
      <sheetName val="FST5"/>
      <sheetName val="TSheet"/>
      <sheetName val="Титульный"/>
      <sheetName val="35998"/>
      <sheetName val="44"/>
      <sheetName val="92"/>
      <sheetName val="94"/>
      <sheetName val="97"/>
      <sheetName val="Отчет"/>
      <sheetName val="реализация_СВОД"/>
      <sheetName val="реализация_нерег"/>
      <sheetName val="реализация_рег"/>
      <sheetName val="расчет_смешанного_тарифа"/>
      <sheetName val="товарка_население"/>
      <sheetName val="товарка_исх"/>
      <sheetName val="смешанный_тариф_рег"/>
      <sheetName val="товарка_рег"/>
      <sheetName val="смешанный_тариф_нерег"/>
      <sheetName val="товарка_нерег"/>
      <sheetName val="смешанный_тариф_итого"/>
      <sheetName val="товарка_итого"/>
      <sheetName val="1_1_1_1_(товарка_исх_)"/>
      <sheetName val="1_1_1_1_(товарка_рег)"/>
      <sheetName val="1_1_1_1_(товарка_нерег)"/>
      <sheetName val="1_1_1_1_(товарка_итого)"/>
      <sheetName val="1_1_1_1_(товарка_горсети_исх_)"/>
      <sheetName val="1_1_1_1_(товарка_горсети_рег)"/>
      <sheetName val="1_1_1_1_(товарка_горсети_нерег)"/>
      <sheetName val="1_1_1_1_(товарка_горсети_итого)"/>
      <sheetName val="товарка_отрасли"/>
      <sheetName val="товарка_группы"/>
      <sheetName val="товарка_горсети"/>
      <sheetName val="Анализ_по_товарке"/>
      <sheetName val="Анализ_по_товарке_(ОПП)"/>
      <sheetName val="Анализ_по_реализации"/>
      <sheetName val="товарка_факт_по_рег__тарифу"/>
      <sheetName val="Анализ_товарки_по_рег__тарифу"/>
      <sheetName val="Анализ_товарки_ОПП_рег__тарифу"/>
      <sheetName val="P2_1"/>
      <sheetName val="Мониторинг__2"/>
      <sheetName val="шаблон_для_R3"/>
      <sheetName val="группы_итого_1с"/>
      <sheetName val="группы_рег_"/>
      <sheetName val="группы_нерег_"/>
      <sheetName val="группы_перерасчет_рег_"/>
      <sheetName val="группы_перерасчет_нерег_"/>
      <sheetName val="группы_итого_проверка"/>
      <sheetName val="Бюджет_2010_ожид_"/>
      <sheetName val="Форма_20_(1)"/>
      <sheetName val="Форма_20_(2)"/>
      <sheetName val="Форма_20_(3)"/>
      <sheetName val="Форма_20_(4)"/>
      <sheetName val="Форма_20_(5)"/>
      <sheetName val="18_2"/>
      <sheetName val="17_1"/>
      <sheetName val="2_3"/>
      <sheetName val="Ген__не_уч__ОРЭМ"/>
      <sheetName val="21_3"/>
      <sheetName val="анализ_50"/>
      <sheetName val="анализ_51"/>
      <sheetName val="анализ_57"/>
      <sheetName val="анализ_62"/>
      <sheetName val="расшифровка_62"/>
      <sheetName val="76_5,51"/>
      <sheetName val="91_2,51"/>
      <sheetName val="расх__из_приб__фев_2010"/>
      <sheetName val="инвест_прогр"/>
      <sheetName val="сч_60_услуги_СЭ"/>
      <sheetName val="БР_продажа_"/>
      <sheetName val="КЗ_60_1"/>
      <sheetName val="КЗ_76_5"/>
      <sheetName val="авансы_выданные_60_2"/>
      <sheetName val="_анализ__70"/>
      <sheetName val="68_1_ПОДОХОДНЫЙ"/>
      <sheetName val="68_2_НДС"/>
      <sheetName val="68_4_налог_на_ПРИБЫЛЬ"/>
      <sheetName val="68_4_1__платежи_в_бюджет"/>
      <sheetName val="68_4_2_начисление__налога_ПРИБ_"/>
      <sheetName val="68_8_ИМУЩЕСТВО"/>
      <sheetName val="68_10_ОКР_СРЕДА"/>
      <sheetName val="68_11_ТРАНСПОРТ"/>
      <sheetName val="68_12_ЗЕМЛЯ"/>
      <sheetName val="68_14_ГОСПОШЛИНА"/>
      <sheetName val="Анализ_97"/>
      <sheetName val="69_1_СОЦ_СТРАХ"/>
      <sheetName val="69_2_ПФ"/>
      <sheetName val="69_3_МЕД_СТРАХ_"/>
      <sheetName val="69_11_ТРАВМАТИЗМ"/>
      <sheetName val="58_1_АКЦИИ_СГЭС"/>
      <sheetName val="58_2_ВЕКСЕЛЯ"/>
      <sheetName val="58_3_ЗАЙМЫ"/>
      <sheetName val="58_2_91_1_ВЕКСЕЛЯ"/>
      <sheetName val="91_2_58_2_ВЕКСЕЛЯ"/>
      <sheetName val="анализ_сч_75"/>
      <sheetName val="план_счетов"/>
      <sheetName val="Лист1_(2)"/>
      <sheetName val="Электроэн_4кв"/>
      <sheetName val="Вода_4кв"/>
      <sheetName val="Тепло_4кв"/>
      <sheetName val="ДПН_внутр"/>
      <sheetName val="ДПН_АРМ"/>
      <sheetName val="O"/>
      <sheetName val="_x0018_O???"/>
      <sheetName val="3"/>
      <sheetName val="5"/>
      <sheetName val="P2.2"/>
      <sheetName val="Расчёт"/>
      <sheetName val="14б ДПН отчет"/>
      <sheetName val="16а Сводный анализ"/>
      <sheetName val="НЕДЕЛИ"/>
      <sheetName val="реализация⼘6㮧疽М"/>
      <sheetName val="TEHSHEET"/>
      <sheetName val="_x0018_O"/>
      <sheetName val="_x0018_O_x0000_"/>
      <sheetName val="Топливо2009"/>
      <sheetName val="2009"/>
      <sheetName val="_x0018_O?"/>
      <sheetName val="Таб1.1"/>
      <sheetName val="ПС 110 кВ №13 А"/>
      <sheetName val="17"/>
      <sheetName val="Ф-1 (для АО-энерго)"/>
      <sheetName val="Ф-2 (для АО-энерго)"/>
      <sheetName val="свод"/>
      <sheetName val="Гр5(о)"/>
      <sheetName val="_x005f_x0018_O_x005f_x0000__x005f_x0000__x005f_x0000_"/>
      <sheetName val="Расчёт НВВ по RAB"/>
      <sheetName val="Лист4"/>
      <sheetName val="СВОД БДДС"/>
      <sheetName val="ПЭ"/>
      <sheetName val="СЭ"/>
      <sheetName val="ЧЭ"/>
      <sheetName val="ИА"/>
      <sheetName val="2. Баланс"/>
      <sheetName val="3. БДДС"/>
      <sheetName val="Бюджет_2015"/>
      <sheetName val="ПФ_2015"/>
      <sheetName val="ПД_2015"/>
      <sheetName val="НВВ"/>
      <sheetName val="Бюджет_15_поквартально."/>
      <sheetName val="Бюджет_01.15"/>
      <sheetName val="ПФ_01.15"/>
      <sheetName val="ПД_01.15"/>
      <sheetName val="Бюджет_02.15"/>
      <sheetName val="ПФ_02.15"/>
      <sheetName val="ПД_02.15"/>
      <sheetName val="Бюджет_03.15"/>
      <sheetName val="ПФ_03.15"/>
      <sheetName val="ПД_03.15"/>
      <sheetName val="Бюджет_1кв._15"/>
      <sheetName val="ПФ_1кв._15"/>
      <sheetName val="ПД_1кв._15"/>
      <sheetName val="Бюджет_04.15"/>
      <sheetName val="ПФ_04.15"/>
      <sheetName val="ПД_04.15"/>
      <sheetName val="Бюджет_05.15"/>
      <sheetName val="ПФ_05.15"/>
      <sheetName val="ПД_05.15"/>
      <sheetName val="Бюджет_06.15"/>
      <sheetName val="ПФ_06.15"/>
      <sheetName val="ПД_06.15"/>
      <sheetName val="Бюджет_2кв._15"/>
      <sheetName val="ПФ_2кв._15"/>
      <sheetName val="ПД_2кв._15"/>
      <sheetName val="Бюджет_6мес._15"/>
      <sheetName val="ПФ_6мес._15"/>
      <sheetName val="СевЭС"/>
      <sheetName val="НоябЭС"/>
      <sheetName val="КогЭС"/>
      <sheetName val="НВЭС"/>
      <sheetName val="НЮЭС"/>
      <sheetName val="ЭК"/>
      <sheetName val="УрайЭС"/>
      <sheetName val="СурЭС"/>
      <sheetName val="ТюмТПО "/>
      <sheetName val="ЮжТПО "/>
      <sheetName val="ИшТПО"/>
      <sheetName val="ТобТПО"/>
      <sheetName val="Справочник"/>
      <sheetName val="ФБР"/>
      <sheetName val="Список"/>
      <sheetName val="Справка"/>
      <sheetName val="ПС - Действующие"/>
      <sheetName val="ПД_6мес._15"/>
      <sheetName val="Бюджет_07.15"/>
      <sheetName val="ПФ_07.15"/>
      <sheetName val="ПД_07.15"/>
      <sheetName val="Бюджет_08.15"/>
      <sheetName val="ПФ_08.15"/>
      <sheetName val="ПД_08.15"/>
      <sheetName val="Бюджет_09.15"/>
      <sheetName val="ПФ_09.15"/>
      <sheetName val="ПД_09.15"/>
      <sheetName val="Бюджет_3кв._15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  <row r="18">
          <cell r="A18" t="str">
            <v>Котельная - 1</v>
          </cell>
        </row>
      </sheetData>
      <sheetData sheetId="3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2">
          <cell r="A2" t="str">
            <v>ТЭС-1</v>
          </cell>
        </row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 t="e">
            <v>#NAME?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</row>
      </sheetData>
      <sheetData sheetId="5" refreshError="1">
        <row r="2">
          <cell r="A2" t="str">
            <v>ТЭС-1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K19" t="e">
            <v>#NAME?</v>
          </cell>
          <cell r="L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</row>
        <row r="30">
          <cell r="F30">
            <v>0</v>
          </cell>
          <cell r="I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</row>
      </sheetData>
      <sheetData sheetId="7" refreshError="1">
        <row r="2">
          <cell r="A2" t="str">
            <v>ТЭС-1</v>
          </cell>
        </row>
        <row r="8">
          <cell r="C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C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B12" t="str">
            <v>ТЭС-2</v>
          </cell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C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A16" t="str">
            <v>Котельная - 1</v>
          </cell>
          <cell r="B16" t="str">
            <v>ГЭС-1</v>
          </cell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  <cell r="B17" t="str">
            <v>ГЭС-2</v>
          </cell>
          <cell r="C17">
            <v>0</v>
          </cell>
          <cell r="F17">
            <v>0</v>
          </cell>
          <cell r="I17">
            <v>0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  <cell r="D30">
            <v>0</v>
          </cell>
          <cell r="F30">
            <v>0</v>
          </cell>
          <cell r="I30">
            <v>0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F37">
            <v>0</v>
          </cell>
          <cell r="I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F42">
            <v>0</v>
          </cell>
          <cell r="I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F43">
            <v>0</v>
          </cell>
          <cell r="I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  <cell r="F44">
            <v>0</v>
          </cell>
          <cell r="I44">
            <v>0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B49" t="str">
            <v>Котельная - 2</v>
          </cell>
          <cell r="C49" t="str">
            <v>Добавить строки</v>
          </cell>
          <cell r="F49">
            <v>0</v>
          </cell>
          <cell r="I49">
            <v>0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F50">
            <v>0</v>
          </cell>
          <cell r="I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</sheetData>
      <sheetData sheetId="8" refreshError="1">
        <row r="2">
          <cell r="A2" t="str">
            <v>ТЭС-1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L21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</row>
        <row r="29"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</row>
        <row r="32"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</row>
        <row r="33"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K34" t="e">
            <v>#NAME?</v>
          </cell>
          <cell r="L34" t="e">
            <v>#NAME?</v>
          </cell>
          <cell r="M34" t="e">
            <v>#NAME?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L35" t="str">
            <v>-</v>
          </cell>
          <cell r="M35">
            <v>0</v>
          </cell>
        </row>
        <row r="37">
          <cell r="F37" t="str">
            <v>-</v>
          </cell>
          <cell r="G37">
            <v>0</v>
          </cell>
          <cell r="J37">
            <v>0</v>
          </cell>
          <cell r="L37" t="str">
            <v>-</v>
          </cell>
          <cell r="M37">
            <v>0</v>
          </cell>
        </row>
      </sheetData>
      <sheetData sheetId="9" refreshError="1">
        <row r="2">
          <cell r="A2" t="str">
            <v>ТЭС-1</v>
          </cell>
        </row>
        <row r="8"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0</v>
          </cell>
        </row>
        <row r="9"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G10">
            <v>0</v>
          </cell>
          <cell r="H10">
            <v>0</v>
          </cell>
          <cell r="I10">
            <v>0</v>
          </cell>
          <cell r="J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H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G14">
            <v>0</v>
          </cell>
          <cell r="H14">
            <v>0</v>
          </cell>
          <cell r="I14">
            <v>0</v>
          </cell>
          <cell r="J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H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0">
          <cell r="I30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2">
          <cell r="A2" t="str">
            <v>ТЭС-1</v>
          </cell>
        </row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 t="e">
            <v>#NAME?</v>
          </cell>
          <cell r="N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 t="e">
            <v>#NAME?</v>
          </cell>
          <cell r="N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 t="e">
            <v>#NAME?</v>
          </cell>
          <cell r="N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 t="e">
            <v>#NAME?</v>
          </cell>
          <cell r="N18">
            <v>0</v>
          </cell>
        </row>
        <row r="19">
          <cell r="C19">
            <v>0</v>
          </cell>
          <cell r="D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 t="e">
            <v>#NAME?</v>
          </cell>
          <cell r="N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 t="str">
            <v>-</v>
          </cell>
          <cell r="M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2">
          <cell r="A2" t="str">
            <v>ТЭС-1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H11">
            <v>0</v>
          </cell>
          <cell r="I11" t="str">
            <v>-</v>
          </cell>
          <cell r="K11">
            <v>0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H18">
            <v>0</v>
          </cell>
          <cell r="I18" t="str">
            <v>-</v>
          </cell>
          <cell r="K18">
            <v>0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F26" t="str">
            <v>-</v>
          </cell>
          <cell r="G26">
            <v>0</v>
          </cell>
          <cell r="H26">
            <v>0</v>
          </cell>
          <cell r="I26" t="str">
            <v>-</v>
          </cell>
          <cell r="K26">
            <v>0</v>
          </cell>
          <cell r="L26" t="str">
            <v>-</v>
          </cell>
          <cell r="M26">
            <v>0</v>
          </cell>
          <cell r="N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F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 t="str">
            <v>-</v>
          </cell>
          <cell r="G35">
            <v>0</v>
          </cell>
          <cell r="H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2">
          <cell r="A2" t="str">
            <v>ТЭС-1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</row>
        <row r="11">
          <cell r="B11" t="str">
            <v>ТЭС-1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B12" t="str">
            <v>ТЭС-2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B13" t="str">
            <v>ТЭС-2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6">
          <cell r="B16" t="str">
            <v>ГЭС-1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B18" t="str">
            <v>Котельная - 1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D19">
            <v>0</v>
          </cell>
          <cell r="E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1">
          <cell r="F21">
            <v>0</v>
          </cell>
        </row>
        <row r="22">
          <cell r="B22" t="str">
            <v>Котельная - 1</v>
          </cell>
          <cell r="D22">
            <v>0</v>
          </cell>
          <cell r="E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</row>
        <row r="24">
          <cell r="B24" t="str">
            <v>Котельная - 2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E37">
            <v>0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B39" t="str">
            <v>ТЭС-1</v>
          </cell>
          <cell r="E39">
            <v>0</v>
          </cell>
          <cell r="F39">
            <v>0</v>
          </cell>
          <cell r="I39">
            <v>0</v>
          </cell>
        </row>
        <row r="41">
          <cell r="E41">
            <v>0</v>
          </cell>
        </row>
        <row r="42">
          <cell r="B42" t="str">
            <v>ГЭС-1</v>
          </cell>
          <cell r="E42">
            <v>0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E43">
            <v>0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</row>
        <row r="48">
          <cell r="B48" t="str">
            <v>Котельная - 1</v>
          </cell>
          <cell r="E48">
            <v>0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B50" t="str">
            <v>Котельная - 2</v>
          </cell>
          <cell r="E50">
            <v>0</v>
          </cell>
          <cell r="F50">
            <v>0</v>
          </cell>
          <cell r="I50">
            <v>0</v>
          </cell>
        </row>
        <row r="51">
          <cell r="E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</row>
        <row r="56">
          <cell r="B56" t="str">
            <v>Всего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0</v>
          </cell>
          <cell r="F59">
            <v>0</v>
          </cell>
          <cell r="G59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2">
          <cell r="E62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2">
          <cell r="A2" t="str">
            <v>ТЭС-1</v>
          </cell>
        </row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0">
          <cell r="F10">
            <v>0</v>
          </cell>
          <cell r="G10">
            <v>0</v>
          </cell>
          <cell r="I10">
            <v>0</v>
          </cell>
          <cell r="J10">
            <v>0</v>
          </cell>
          <cell r="L10">
            <v>0</v>
          </cell>
          <cell r="M10" t="e">
            <v>#NAME?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2">
          <cell r="F12">
            <v>0</v>
          </cell>
          <cell r="G12">
            <v>0</v>
          </cell>
          <cell r="J12">
            <v>0</v>
          </cell>
          <cell r="L12">
            <v>0</v>
          </cell>
          <cell r="M12">
            <v>0</v>
          </cell>
        </row>
        <row r="13">
          <cell r="F13">
            <v>0</v>
          </cell>
          <cell r="G13">
            <v>0</v>
          </cell>
          <cell r="I13">
            <v>0</v>
          </cell>
          <cell r="J13">
            <v>0</v>
          </cell>
          <cell r="L13">
            <v>0</v>
          </cell>
          <cell r="M13" t="e">
            <v>#NAME?</v>
          </cell>
        </row>
        <row r="14">
          <cell r="F14">
            <v>0</v>
          </cell>
          <cell r="G14">
            <v>0</v>
          </cell>
          <cell r="I14">
            <v>0</v>
          </cell>
          <cell r="J14">
            <v>0</v>
          </cell>
          <cell r="L14">
            <v>0</v>
          </cell>
          <cell r="M14" t="e">
            <v>#NAME?</v>
          </cell>
        </row>
        <row r="15">
          <cell r="F15">
            <v>0</v>
          </cell>
          <cell r="G15">
            <v>0</v>
          </cell>
          <cell r="I15">
            <v>0</v>
          </cell>
          <cell r="J15">
            <v>0</v>
          </cell>
          <cell r="L15">
            <v>0</v>
          </cell>
          <cell r="M15" t="e">
            <v>#NAME?</v>
          </cell>
        </row>
        <row r="16">
          <cell r="F16">
            <v>0</v>
          </cell>
          <cell r="G16">
            <v>0</v>
          </cell>
          <cell r="I16">
            <v>0</v>
          </cell>
          <cell r="J16">
            <v>0</v>
          </cell>
          <cell r="L16">
            <v>0</v>
          </cell>
          <cell r="M16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1">
          <cell r="F21">
            <v>0</v>
          </cell>
          <cell r="L21">
            <v>0</v>
          </cell>
        </row>
        <row r="22">
          <cell r="F22">
            <v>0</v>
          </cell>
          <cell r="I22">
            <v>0</v>
          </cell>
        </row>
        <row r="23">
          <cell r="F23">
            <v>0</v>
          </cell>
          <cell r="I23">
            <v>0</v>
          </cell>
        </row>
        <row r="24">
          <cell r="F24">
            <v>0</v>
          </cell>
          <cell r="G24">
            <v>0</v>
          </cell>
          <cell r="I24">
            <v>0</v>
          </cell>
          <cell r="J24">
            <v>0</v>
          </cell>
          <cell r="L24">
            <v>0</v>
          </cell>
          <cell r="M24" t="e">
            <v>#NAME?</v>
          </cell>
          <cell r="O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O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29">
          <cell r="F29">
            <v>0</v>
          </cell>
          <cell r="G29">
            <v>0</v>
          </cell>
          <cell r="I29">
            <v>0</v>
          </cell>
          <cell r="J29">
            <v>0</v>
          </cell>
          <cell r="L29" t="e">
            <v>#NAME?</v>
          </cell>
          <cell r="M29" t="e">
            <v>#NAME?</v>
          </cell>
        </row>
        <row r="30">
          <cell r="F30">
            <v>0</v>
          </cell>
          <cell r="I30">
            <v>0</v>
          </cell>
        </row>
        <row r="31"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O31">
            <v>0</v>
          </cell>
        </row>
        <row r="32">
          <cell r="F32">
            <v>0</v>
          </cell>
          <cell r="L32" t="e">
            <v>#NAME?</v>
          </cell>
          <cell r="M32" t="e">
            <v>#NAME?</v>
          </cell>
        </row>
        <row r="33">
          <cell r="F33">
            <v>0</v>
          </cell>
          <cell r="L33">
            <v>0</v>
          </cell>
          <cell r="M33" t="e">
            <v>#NAME?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>
        <row r="8">
          <cell r="D8">
            <v>15739</v>
          </cell>
        </row>
      </sheetData>
      <sheetData sheetId="75">
        <row r="8">
          <cell r="D8">
            <v>15739</v>
          </cell>
        </row>
      </sheetData>
      <sheetData sheetId="76">
        <row r="8">
          <cell r="D8">
            <v>15739</v>
          </cell>
        </row>
      </sheetData>
      <sheetData sheetId="77">
        <row r="8">
          <cell r="D8">
            <v>15739</v>
          </cell>
        </row>
      </sheetData>
      <sheetData sheetId="78">
        <row r="8">
          <cell r="D8">
            <v>15739</v>
          </cell>
        </row>
      </sheetData>
      <sheetData sheetId="79">
        <row r="8">
          <cell r="D8">
            <v>15739</v>
          </cell>
        </row>
      </sheetData>
      <sheetData sheetId="80">
        <row r="8">
          <cell r="D8">
            <v>15739</v>
          </cell>
        </row>
      </sheetData>
      <sheetData sheetId="81">
        <row r="8">
          <cell r="D8">
            <v>15739</v>
          </cell>
        </row>
      </sheetData>
      <sheetData sheetId="82">
        <row r="8">
          <cell r="D8">
            <v>15739</v>
          </cell>
        </row>
      </sheetData>
      <sheetData sheetId="83">
        <row r="8">
          <cell r="D8">
            <v>15739</v>
          </cell>
        </row>
      </sheetData>
      <sheetData sheetId="84">
        <row r="8">
          <cell r="D8">
            <v>15739</v>
          </cell>
        </row>
      </sheetData>
      <sheetData sheetId="85">
        <row r="8">
          <cell r="D8">
            <v>15739</v>
          </cell>
        </row>
      </sheetData>
      <sheetData sheetId="86">
        <row r="8">
          <cell r="D8">
            <v>15739</v>
          </cell>
        </row>
      </sheetData>
      <sheetData sheetId="87">
        <row r="8">
          <cell r="D8">
            <v>15739</v>
          </cell>
        </row>
      </sheetData>
      <sheetData sheetId="88">
        <row r="8">
          <cell r="D8">
            <v>15739</v>
          </cell>
        </row>
      </sheetData>
      <sheetData sheetId="89">
        <row r="8">
          <cell r="D8">
            <v>15739</v>
          </cell>
        </row>
      </sheetData>
      <sheetData sheetId="90">
        <row r="8">
          <cell r="D8">
            <v>15739</v>
          </cell>
        </row>
      </sheetData>
      <sheetData sheetId="91">
        <row r="8">
          <cell r="D8">
            <v>15739</v>
          </cell>
        </row>
      </sheetData>
      <sheetData sheetId="92">
        <row r="8">
          <cell r="D8">
            <v>15739</v>
          </cell>
        </row>
      </sheetData>
      <sheetData sheetId="93">
        <row r="8">
          <cell r="D8">
            <v>15739</v>
          </cell>
        </row>
      </sheetData>
      <sheetData sheetId="94">
        <row r="8">
          <cell r="D8">
            <v>15739</v>
          </cell>
        </row>
      </sheetData>
      <sheetData sheetId="95">
        <row r="8">
          <cell r="D8">
            <v>15739</v>
          </cell>
        </row>
      </sheetData>
      <sheetData sheetId="96">
        <row r="8">
          <cell r="D8">
            <v>15739</v>
          </cell>
        </row>
      </sheetData>
      <sheetData sheetId="97">
        <row r="8">
          <cell r="D8">
            <v>15739</v>
          </cell>
        </row>
      </sheetData>
      <sheetData sheetId="98">
        <row r="8">
          <cell r="D8">
            <v>15739</v>
          </cell>
        </row>
      </sheetData>
      <sheetData sheetId="99">
        <row r="8">
          <cell r="D8">
            <v>15739</v>
          </cell>
        </row>
      </sheetData>
      <sheetData sheetId="100">
        <row r="8">
          <cell r="D8">
            <v>15739</v>
          </cell>
        </row>
      </sheetData>
      <sheetData sheetId="101">
        <row r="8">
          <cell r="D8">
            <v>15739</v>
          </cell>
        </row>
      </sheetData>
      <sheetData sheetId="102">
        <row r="8">
          <cell r="D8">
            <v>15739</v>
          </cell>
        </row>
      </sheetData>
      <sheetData sheetId="103">
        <row r="8">
          <cell r="D8">
            <v>15739</v>
          </cell>
        </row>
      </sheetData>
      <sheetData sheetId="104">
        <row r="8">
          <cell r="D8">
            <v>15739</v>
          </cell>
        </row>
      </sheetData>
      <sheetData sheetId="105">
        <row r="8">
          <cell r="D8">
            <v>15739</v>
          </cell>
        </row>
      </sheetData>
      <sheetData sheetId="106">
        <row r="8">
          <cell r="D8">
            <v>15739</v>
          </cell>
        </row>
      </sheetData>
      <sheetData sheetId="107">
        <row r="8">
          <cell r="D8">
            <v>15739</v>
          </cell>
        </row>
      </sheetData>
      <sheetData sheetId="108">
        <row r="8">
          <cell r="D8">
            <v>15739</v>
          </cell>
        </row>
      </sheetData>
      <sheetData sheetId="109">
        <row r="8">
          <cell r="D8">
            <v>15739</v>
          </cell>
        </row>
      </sheetData>
      <sheetData sheetId="110">
        <row r="8">
          <cell r="D8">
            <v>15739</v>
          </cell>
        </row>
      </sheetData>
      <sheetData sheetId="111">
        <row r="8">
          <cell r="D8">
            <v>15739</v>
          </cell>
        </row>
      </sheetData>
      <sheetData sheetId="112">
        <row r="8">
          <cell r="D8">
            <v>15739</v>
          </cell>
        </row>
      </sheetData>
      <sheetData sheetId="113">
        <row r="8">
          <cell r="D8">
            <v>15739</v>
          </cell>
        </row>
      </sheetData>
      <sheetData sheetId="114">
        <row r="8">
          <cell r="D8">
            <v>15739</v>
          </cell>
        </row>
      </sheetData>
      <sheetData sheetId="115">
        <row r="8">
          <cell r="D8">
            <v>15739</v>
          </cell>
        </row>
      </sheetData>
      <sheetData sheetId="116">
        <row r="8">
          <cell r="D8">
            <v>15739</v>
          </cell>
        </row>
      </sheetData>
      <sheetData sheetId="117">
        <row r="8">
          <cell r="D8">
            <v>15739</v>
          </cell>
        </row>
      </sheetData>
      <sheetData sheetId="118">
        <row r="8">
          <cell r="D8">
            <v>15739</v>
          </cell>
        </row>
      </sheetData>
      <sheetData sheetId="119">
        <row r="8">
          <cell r="D8">
            <v>15739</v>
          </cell>
        </row>
      </sheetData>
      <sheetData sheetId="120">
        <row r="8">
          <cell r="D8">
            <v>15739</v>
          </cell>
        </row>
      </sheetData>
      <sheetData sheetId="121">
        <row r="8">
          <cell r="D8">
            <v>15739</v>
          </cell>
        </row>
      </sheetData>
      <sheetData sheetId="122">
        <row r="8">
          <cell r="D8">
            <v>15739</v>
          </cell>
        </row>
      </sheetData>
      <sheetData sheetId="123">
        <row r="8">
          <cell r="D8">
            <v>15739</v>
          </cell>
        </row>
      </sheetData>
      <sheetData sheetId="124">
        <row r="8">
          <cell r="D8">
            <v>15739</v>
          </cell>
        </row>
      </sheetData>
      <sheetData sheetId="125">
        <row r="8">
          <cell r="D8">
            <v>15739</v>
          </cell>
        </row>
      </sheetData>
      <sheetData sheetId="126">
        <row r="8">
          <cell r="D8">
            <v>15739</v>
          </cell>
        </row>
      </sheetData>
      <sheetData sheetId="127">
        <row r="8">
          <cell r="D8">
            <v>15739</v>
          </cell>
        </row>
      </sheetData>
      <sheetData sheetId="128">
        <row r="8">
          <cell r="D8">
            <v>15739</v>
          </cell>
        </row>
      </sheetData>
      <sheetData sheetId="129">
        <row r="8">
          <cell r="D8">
            <v>15739</v>
          </cell>
        </row>
      </sheetData>
      <sheetData sheetId="130">
        <row r="8">
          <cell r="D8">
            <v>15739</v>
          </cell>
        </row>
      </sheetData>
      <sheetData sheetId="131">
        <row r="8">
          <cell r="D8">
            <v>15739</v>
          </cell>
        </row>
      </sheetData>
      <sheetData sheetId="132">
        <row r="8">
          <cell r="D8">
            <v>15739</v>
          </cell>
        </row>
      </sheetData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>
        <row r="8">
          <cell r="D8">
            <v>15739</v>
          </cell>
        </row>
      </sheetData>
      <sheetData sheetId="139">
        <row r="8">
          <cell r="D8">
            <v>15739</v>
          </cell>
        </row>
      </sheetData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/>
      <sheetData sheetId="254" refreshError="1"/>
      <sheetData sheetId="255" refreshError="1"/>
      <sheetData sheetId="256" refreshError="1"/>
      <sheetData sheetId="257">
        <row r="8">
          <cell r="D8">
            <v>15739</v>
          </cell>
        </row>
      </sheetData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>
        <row r="10">
          <cell r="D10" t="str">
            <v xml:space="preserve">                                                                                                                                                                                                                 </v>
          </cell>
        </row>
      </sheetData>
      <sheetData sheetId="270"/>
      <sheetData sheetId="271" refreshError="1"/>
      <sheetData sheetId="272">
        <row r="2">
          <cell r="A2">
            <v>0</v>
          </cell>
        </row>
      </sheetData>
      <sheetData sheetId="273"/>
      <sheetData sheetId="274">
        <row r="2">
          <cell r="A2" t="str">
            <v>ТЭС-1</v>
          </cell>
        </row>
      </sheetData>
      <sheetData sheetId="275">
        <row r="2">
          <cell r="A2">
            <v>0</v>
          </cell>
        </row>
      </sheetData>
      <sheetData sheetId="276">
        <row r="2">
          <cell r="A2" t="str">
            <v>ТЭС-1</v>
          </cell>
        </row>
      </sheetData>
      <sheetData sheetId="277">
        <row r="2">
          <cell r="A2">
            <v>0</v>
          </cell>
        </row>
      </sheetData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322">
        <row r="15">
          <cell r="F15" t="str">
            <v>План движения потоков наличности ОАО "Ленэнерго" на 4 квартал 2012 года</v>
          </cell>
        </row>
      </sheetData>
      <sheetData sheetId="323" refreshError="1"/>
      <sheetData sheetId="324" refreshError="1"/>
      <sheetData sheetId="325"/>
      <sheetData sheetId="326">
        <row r="2">
          <cell r="A2">
            <v>0</v>
          </cell>
        </row>
      </sheetData>
      <sheetData sheetId="327" refreshError="1"/>
      <sheetData sheetId="328" refreshError="1"/>
      <sheetData sheetId="329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Инструкция по заполнению"/>
      <sheetName val="46 - передача"/>
      <sheetName val="Проверка"/>
      <sheetName val="modProv"/>
      <sheetName val="TEHSHEET"/>
      <sheetName val="REESTR_ORG"/>
      <sheetName val="REESTR"/>
      <sheetName val="tech"/>
      <sheetName val="modExportData"/>
    </sheetNames>
    <sheetDataSet>
      <sheetData sheetId="0" refreshError="1"/>
      <sheetData sheetId="1" refreshError="1">
        <row r="8">
          <cell r="F8">
            <v>2018</v>
          </cell>
          <cell r="G8" t="str">
            <v>Апрель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04">
          <cell r="A204" t="str">
            <v>АО "Международный аэропорт "Краснодар"</v>
          </cell>
          <cell r="H204" t="str">
            <v>АО "Оборонэнергосбыт"</v>
          </cell>
        </row>
        <row r="205">
          <cell r="A205" t="str">
            <v>АО "Международный аэропорт Сочи"</v>
          </cell>
          <cell r="H205" t="str">
            <v>ЗАО "Транссервисэнерго"</v>
          </cell>
        </row>
        <row r="206">
          <cell r="A206" t="str">
            <v>АО "Нефтегазтехнология-Энергия"</v>
          </cell>
          <cell r="H206" t="str">
            <v>ОАО "Кубаньэнергосбыт"</v>
          </cell>
        </row>
        <row r="207">
          <cell r="A207" t="str">
            <v>АО "Новорослесэкспорт"</v>
          </cell>
          <cell r="H207" t="str">
            <v>ОАО "НЭСК"</v>
          </cell>
        </row>
        <row r="208">
          <cell r="A208" t="str">
            <v>АО "Оборонэнерго" Филиал "Южный"</v>
          </cell>
          <cell r="H208" t="str">
            <v>ОАО «Нижноватомэнергосбыт»</v>
          </cell>
        </row>
        <row r="209">
          <cell r="A209" t="str">
            <v>АО "Пластформ"</v>
          </cell>
          <cell r="H209" t="str">
            <v>ОАО ГК «ТНС энерго»</v>
          </cell>
        </row>
        <row r="210">
          <cell r="A210" t="str">
            <v>АО "Прибой"</v>
          </cell>
          <cell r="H210" t="str">
            <v>ООО "Альтернатива - Энерго-Сбыт"</v>
          </cell>
        </row>
        <row r="211">
          <cell r="A211" t="str">
            <v>АО "Туапсинский морской торговый порт"</v>
          </cell>
          <cell r="H211" t="str">
            <v>ООО "ВН-Энерготрейд"</v>
          </cell>
        </row>
        <row r="212">
          <cell r="A212" t="str">
            <v>АО "Энергосервис"</v>
          </cell>
          <cell r="H212" t="str">
            <v>ООО "Гарант Энерго"</v>
          </cell>
        </row>
        <row r="213">
          <cell r="A213" t="str">
            <v>АО «АТЭК»</v>
          </cell>
          <cell r="H213" t="str">
            <v>ООО "Дизаж М"</v>
          </cell>
        </row>
        <row r="214">
          <cell r="A214" t="str">
            <v>ЗАО "Каневскагропромэнерго"</v>
          </cell>
          <cell r="H214" t="str">
            <v>ООО "ЕЭС.Гарант"</v>
          </cell>
        </row>
        <row r="215">
          <cell r="A215" t="str">
            <v>ЗАО "КНПЗ-КЭН"</v>
          </cell>
          <cell r="H215" t="str">
            <v>ООО "ЕЭС-Гарант"</v>
          </cell>
        </row>
        <row r="216">
          <cell r="A216" t="str">
            <v>ЗАО "Энергоресурс"</v>
          </cell>
          <cell r="H216" t="str">
            <v>ООО "Квант"</v>
          </cell>
        </row>
        <row r="217">
          <cell r="A217" t="str">
            <v>МРЭСК ООО</v>
          </cell>
          <cell r="H217" t="str">
            <v>ООО "КНАУФ ЭНЕРГИЯ"</v>
          </cell>
        </row>
        <row r="218">
          <cell r="A218" t="str">
            <v>ОАО "Армавирский завод резиновых изделий"</v>
          </cell>
          <cell r="H218" t="str">
            <v>ООО "КубаньРесурс"</v>
          </cell>
        </row>
        <row r="219">
          <cell r="A219" t="str">
            <v>ОАО "Армавирский Электротехнический завод"</v>
          </cell>
          <cell r="H219" t="str">
            <v>ООО "КЭС"</v>
          </cell>
        </row>
        <row r="220">
          <cell r="A220" t="str">
            <v>ОАО "НЭСК-электросети"</v>
          </cell>
          <cell r="H220" t="str">
            <v>ООО "МагнитЭнерго"</v>
          </cell>
        </row>
        <row r="221">
          <cell r="A221" t="str">
            <v>ОАО "Российские Железные Дороги"</v>
          </cell>
          <cell r="H221" t="str">
            <v>ООО "МагнитЭнерго"</v>
          </cell>
        </row>
        <row r="222">
          <cell r="A222" t="str">
            <v>ОАО "Сатурн"</v>
          </cell>
          <cell r="H222" t="str">
            <v>ООО "МАРЭМ+"</v>
          </cell>
        </row>
        <row r="223">
          <cell r="A223" t="str">
            <v>ООО "Агропромышленные активы"</v>
          </cell>
          <cell r="H223" t="str">
            <v>ООО "Межрегиональная энергосбытовая компания" (ООО "Межрегионсбыт")</v>
          </cell>
        </row>
        <row r="224">
          <cell r="A224" t="str">
            <v>ООО "АКСОЙ"</v>
          </cell>
          <cell r="H224" t="str">
            <v>ООО "Независимая Сбытовая Компания"</v>
          </cell>
        </row>
        <row r="225">
          <cell r="A225" t="str">
            <v>ООО "Алга"</v>
          </cell>
          <cell r="H225" t="str">
            <v>ООО "Региональная энергосбытовая компания" (ОПП)</v>
          </cell>
        </row>
        <row r="226">
          <cell r="A226" t="str">
            <v>ООО "Афипский НПЗ"</v>
          </cell>
          <cell r="H226" t="str">
            <v>ООО "РН-Энерго"</v>
          </cell>
        </row>
        <row r="227">
          <cell r="A227" t="str">
            <v>ООО "Вегома"</v>
          </cell>
          <cell r="H227" t="str">
            <v>ООО "Русэнергоресурс"</v>
          </cell>
        </row>
        <row r="228">
          <cell r="A228" t="str">
            <v>ООО "ВТ-Ресурс"</v>
          </cell>
          <cell r="H228" t="str">
            <v>ООО "Русэнергосбыт"</v>
          </cell>
        </row>
        <row r="229">
          <cell r="A229" t="str">
            <v>ООО "КВЭП"</v>
          </cell>
          <cell r="H229" t="str">
            <v>ООО "Сервис Юг"</v>
          </cell>
        </row>
        <row r="230">
          <cell r="A230" t="str">
            <v>ООО "Краснодар Водоканал"</v>
          </cell>
          <cell r="H230" t="str">
            <v>ООО "Транснефтьэнерго"</v>
          </cell>
        </row>
        <row r="231">
          <cell r="A231" t="str">
            <v>ООО "Краснодарэнерго"</v>
          </cell>
          <cell r="H231" t="str">
            <v>ООО "Центрэнерго"</v>
          </cell>
        </row>
        <row r="232">
          <cell r="A232" t="str">
            <v>ООО "Кубаньречфлот-сервис"</v>
          </cell>
          <cell r="H232" t="str">
            <v>ООО "Энергоальянс"</v>
          </cell>
        </row>
        <row r="233">
          <cell r="A233" t="str">
            <v>ООО "Кубаньсети"</v>
          </cell>
          <cell r="H233" t="str">
            <v>ООО "ЭнергоЭффективность"</v>
          </cell>
        </row>
        <row r="234">
          <cell r="A234" t="str">
            <v>ООО "Кубаньтрансэнерго"</v>
          </cell>
          <cell r="H234" t="str">
            <v>ООО "Югстрой-Энергосбыт"</v>
          </cell>
        </row>
        <row r="235">
          <cell r="A235" t="str">
            <v>ООО "Кубаньэлектросеть"</v>
          </cell>
          <cell r="H235" t="str">
            <v>ООО "Южная энергосбытовая компания"</v>
          </cell>
        </row>
        <row r="236">
          <cell r="A236" t="str">
            <v>ООО "Легион"</v>
          </cell>
          <cell r="H236" t="str">
            <v>ПАО "Мосэнергосбыт"</v>
          </cell>
        </row>
        <row r="237">
          <cell r="A237" t="str">
            <v>ООО "Прометей"</v>
          </cell>
          <cell r="H237" t="str">
            <v>филиал "Южный" ОАО "Оборонэнергосбыт"</v>
          </cell>
        </row>
        <row r="238">
          <cell r="A238" t="str">
            <v>ООО "Районная электросетевая компания"</v>
          </cell>
        </row>
        <row r="239">
          <cell r="A239" t="str">
            <v>ООО "РН-Туапсинский НПЗ"</v>
          </cell>
        </row>
        <row r="240">
          <cell r="A240" t="str">
            <v>ООО "РОСТЭКЭЛЕКТРОСЕТИ"</v>
          </cell>
        </row>
        <row r="241">
          <cell r="A241" t="str">
            <v>ООО "СетьЭнерго"</v>
          </cell>
        </row>
        <row r="242">
          <cell r="A242" t="str">
            <v>ООО "ТрансЛогистикГрупп</v>
          </cell>
        </row>
        <row r="243">
          <cell r="A243" t="str">
            <v>ООО "ТранснефтьЭлектросетьСервис"</v>
          </cell>
        </row>
        <row r="244">
          <cell r="A244" t="str">
            <v>ООО "Трансэнерго"</v>
          </cell>
        </row>
        <row r="245">
          <cell r="A245" t="str">
            <v>ООО "Трансэнергосеть"</v>
          </cell>
        </row>
        <row r="246">
          <cell r="A246" t="str">
            <v>ООО "ТСК"</v>
          </cell>
        </row>
        <row r="247">
          <cell r="A247" t="str">
            <v>ООО "ТЭС"</v>
          </cell>
        </row>
        <row r="248">
          <cell r="A248" t="str">
            <v>ООО "Фирма "Нефтестройиндустрия-Юг"</v>
          </cell>
        </row>
        <row r="249">
          <cell r="A249" t="str">
            <v>ООО "Эгида Инвест"</v>
          </cell>
        </row>
        <row r="250">
          <cell r="A250" t="str">
            <v>ООО "ЭксТех"</v>
          </cell>
        </row>
        <row r="251">
          <cell r="A251" t="str">
            <v>ООО "Электротранзит"</v>
          </cell>
        </row>
        <row r="252">
          <cell r="A252" t="str">
            <v>ООО "ЭМ-сеть"</v>
          </cell>
        </row>
        <row r="253">
          <cell r="A253" t="str">
            <v>ООО "ЭНЕРГОКОМ"</v>
          </cell>
        </row>
        <row r="254">
          <cell r="A254" t="str">
            <v>ООО "Энергосистемы"</v>
          </cell>
        </row>
        <row r="255">
          <cell r="A255" t="str">
            <v>ООО "Энерготрейд"</v>
          </cell>
        </row>
        <row r="256">
          <cell r="A256" t="str">
            <v>ООО "Югстрой-Электросеть"</v>
          </cell>
        </row>
        <row r="257">
          <cell r="A257" t="str">
            <v>ООО "ЮгЭнерго"</v>
          </cell>
        </row>
        <row r="258">
          <cell r="A258" t="str">
            <v>ООО "ЮгЭнергоРесурс"</v>
          </cell>
        </row>
        <row r="259">
          <cell r="A259" t="str">
            <v>ООО «Энергия Кубани»</v>
          </cell>
        </row>
        <row r="260">
          <cell r="A260" t="str">
            <v>ООО КЭСК</v>
          </cell>
        </row>
        <row r="261">
          <cell r="A261" t="str">
            <v>ООО"АКТОН"</v>
          </cell>
        </row>
        <row r="262">
          <cell r="A262" t="str">
            <v>ООО"МАйкопская ТЭЦ"</v>
          </cell>
        </row>
        <row r="263">
          <cell r="A263" t="str">
            <v>ПАО "Кубаньэнерго"</v>
          </cell>
        </row>
        <row r="264">
          <cell r="A264" t="str">
            <v>ПАО "Новороссийский морской торговый порт"</v>
          </cell>
        </row>
        <row r="265">
          <cell r="A265" t="str">
            <v>ПАО "ФСК ЕЭС"</v>
          </cell>
        </row>
        <row r="266">
          <cell r="A266" t="str">
            <v>Северо-Кавказский филиал ООО "Газпром энерго"</v>
          </cell>
        </row>
        <row r="267">
          <cell r="A267" t="str">
            <v>ФГУ "Краснодарское водохранилище"</v>
          </cell>
        </row>
        <row r="268">
          <cell r="A268" t="str">
            <v>Филиал ОАО "ФСК ЕЭС" Сочинское ПМЭС</v>
          </cell>
        </row>
      </sheetData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Список листов"/>
      <sheetName val="НВВ Затраты+"/>
      <sheetName val="Расчёт расходов долгосрочный"/>
      <sheetName val="Расчёт расходов RAB"/>
      <sheetName val="Расчёт НВВ по RAB"/>
      <sheetName val="Свод"/>
      <sheetName val="П1.16"/>
      <sheetName val="П1.17"/>
      <sheetName val="П1.17.1"/>
      <sheetName val="Р.2.1"/>
      <sheetName val="Р.2.2"/>
      <sheetName val="НВВ по уровням"/>
      <sheetName val="Проверка"/>
      <sheetName val="modProv"/>
      <sheetName val="TEHSHEET"/>
      <sheetName val="REESTR_ORG"/>
      <sheetName val="REESTR"/>
      <sheetName val="tech"/>
    </sheetNames>
    <sheetDataSet>
      <sheetData sheetId="0"/>
      <sheetData sheetId="1">
        <row r="5">
          <cell r="M5">
            <v>2010</v>
          </cell>
        </row>
        <row r="10">
          <cell r="F10" t="str">
            <v>ФГУ "Краснодарское водохранилище"</v>
          </cell>
        </row>
      </sheetData>
      <sheetData sheetId="2"/>
      <sheetData sheetId="3"/>
      <sheetData sheetId="4"/>
      <sheetData sheetId="5"/>
      <sheetData sheetId="6">
        <row r="12">
          <cell r="D12">
            <v>2011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  <row r="21">
          <cell r="D21" t="str">
            <v>ЗАО "КНПЗ-Краснодарэконефть"</v>
          </cell>
        </row>
        <row r="27">
          <cell r="F27" t="str">
            <v>Предложение регионального регулятора</v>
          </cell>
        </row>
      </sheetData>
      <sheetData sheetId="3"/>
      <sheetData sheetId="4"/>
      <sheetData sheetId="5">
        <row r="18">
          <cell r="H18">
            <v>5.4</v>
          </cell>
        </row>
        <row r="20">
          <cell r="F20">
            <v>49.1</v>
          </cell>
          <cell r="K20">
            <v>98.61</v>
          </cell>
          <cell r="U20">
            <v>104.58</v>
          </cell>
          <cell r="Z20">
            <v>104.7</v>
          </cell>
        </row>
        <row r="23">
          <cell r="F23">
            <v>0.08</v>
          </cell>
          <cell r="H23">
            <v>1.45</v>
          </cell>
          <cell r="K23">
            <v>0.13</v>
          </cell>
          <cell r="U23">
            <v>0.13</v>
          </cell>
          <cell r="Z23">
            <v>0.17</v>
          </cell>
        </row>
        <row r="25">
          <cell r="F25">
            <v>13.17</v>
          </cell>
          <cell r="K25">
            <v>31.74</v>
          </cell>
          <cell r="U25">
            <v>34.4</v>
          </cell>
          <cell r="Z25">
            <v>35.67</v>
          </cell>
        </row>
        <row r="27">
          <cell r="F27">
            <v>13.17</v>
          </cell>
          <cell r="H27">
            <v>3.95</v>
          </cell>
        </row>
        <row r="29">
          <cell r="F29">
            <v>33.5</v>
          </cell>
          <cell r="K29">
            <v>66.010000000000005</v>
          </cell>
          <cell r="U29">
            <v>68.81</v>
          </cell>
          <cell r="Z29">
            <v>67.55</v>
          </cell>
        </row>
      </sheetData>
      <sheetData sheetId="6">
        <row r="18">
          <cell r="H18">
            <v>0.62</v>
          </cell>
        </row>
        <row r="20">
          <cell r="F20">
            <v>5.61</v>
          </cell>
          <cell r="K20">
            <v>11.26</v>
          </cell>
          <cell r="U20">
            <v>11.8</v>
          </cell>
          <cell r="Z20">
            <v>11.95</v>
          </cell>
        </row>
        <row r="21">
          <cell r="F21">
            <v>0.27</v>
          </cell>
          <cell r="K21">
            <v>0.09</v>
          </cell>
          <cell r="U21">
            <v>0.14000000000000001</v>
          </cell>
          <cell r="Z21">
            <v>0.15</v>
          </cell>
        </row>
        <row r="23">
          <cell r="F23">
            <v>0.01</v>
          </cell>
          <cell r="H23">
            <v>0.17</v>
          </cell>
          <cell r="K23">
            <v>0.02</v>
          </cell>
          <cell r="U23">
            <v>0.01</v>
          </cell>
          <cell r="Z23">
            <v>0.02</v>
          </cell>
        </row>
        <row r="25">
          <cell r="F25">
            <v>1.5</v>
          </cell>
          <cell r="H25">
            <v>0.45</v>
          </cell>
          <cell r="K25">
            <v>3.63</v>
          </cell>
          <cell r="U25">
            <v>3.95</v>
          </cell>
          <cell r="Z25">
            <v>4.09</v>
          </cell>
        </row>
        <row r="27">
          <cell r="F27">
            <v>1.5</v>
          </cell>
          <cell r="H27">
            <v>0.45</v>
          </cell>
        </row>
        <row r="29">
          <cell r="F29">
            <v>3.82</v>
          </cell>
          <cell r="K29">
            <v>7.52</v>
          </cell>
          <cell r="U29">
            <v>7.7</v>
          </cell>
          <cell r="Z29">
            <v>7.69</v>
          </cell>
        </row>
      </sheetData>
      <sheetData sheetId="7"/>
      <sheetData sheetId="8">
        <row r="9">
          <cell r="F9">
            <v>2</v>
          </cell>
          <cell r="H9">
            <v>2</v>
          </cell>
          <cell r="I9">
            <v>2</v>
          </cell>
        </row>
        <row r="11">
          <cell r="F11">
            <v>2</v>
          </cell>
          <cell r="H11">
            <v>2</v>
          </cell>
          <cell r="I11">
            <v>2</v>
          </cell>
        </row>
        <row r="13">
          <cell r="F13">
            <v>1.18</v>
          </cell>
          <cell r="H13">
            <v>1.7</v>
          </cell>
          <cell r="I13">
            <v>1.7</v>
          </cell>
        </row>
        <row r="15">
          <cell r="F15">
            <v>59</v>
          </cell>
          <cell r="H15">
            <v>85</v>
          </cell>
          <cell r="I15">
            <v>85</v>
          </cell>
        </row>
        <row r="16">
          <cell r="F16">
            <v>1.18</v>
          </cell>
          <cell r="H16">
            <v>1.7</v>
          </cell>
          <cell r="I16">
            <v>1.7</v>
          </cell>
        </row>
        <row r="18">
          <cell r="F18">
            <v>4514.3999999999996</v>
          </cell>
          <cell r="H18">
            <v>6771.6</v>
          </cell>
          <cell r="I18">
            <v>3022</v>
          </cell>
        </row>
        <row r="19">
          <cell r="F19">
            <v>1.27</v>
          </cell>
          <cell r="H19">
            <v>1.27</v>
          </cell>
          <cell r="I19">
            <v>6</v>
          </cell>
        </row>
        <row r="20">
          <cell r="F20">
            <v>2.1237810000000001</v>
          </cell>
          <cell r="H20">
            <v>2.1381359999999998</v>
          </cell>
          <cell r="I20">
            <v>1.76</v>
          </cell>
        </row>
        <row r="23">
          <cell r="F23">
            <v>3.8323999999999998</v>
          </cell>
          <cell r="H23">
            <v>8.1912000000000003</v>
          </cell>
          <cell r="I23">
            <v>12.5</v>
          </cell>
        </row>
        <row r="26">
          <cell r="F26">
            <v>46.640900000000002</v>
          </cell>
          <cell r="H26">
            <v>46.16816</v>
          </cell>
          <cell r="I26">
            <v>75</v>
          </cell>
        </row>
        <row r="29">
          <cell r="I29">
            <v>15</v>
          </cell>
        </row>
        <row r="32">
          <cell r="F32">
            <v>25.0943</v>
          </cell>
          <cell r="H32">
            <v>3.2189950000000001</v>
          </cell>
          <cell r="I32">
            <v>33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9">
          <cell r="F9">
            <v>13689.74</v>
          </cell>
          <cell r="H9">
            <v>13393.99</v>
          </cell>
          <cell r="J9">
            <v>13393.99</v>
          </cell>
        </row>
        <row r="17">
          <cell r="F17">
            <v>2.37</v>
          </cell>
          <cell r="H17">
            <v>2.37</v>
          </cell>
          <cell r="J17">
            <v>2.37</v>
          </cell>
        </row>
        <row r="54">
          <cell r="F54">
            <v>5412.58</v>
          </cell>
          <cell r="H54">
            <v>13393.99</v>
          </cell>
        </row>
        <row r="62">
          <cell r="F62">
            <v>1.32</v>
          </cell>
          <cell r="H62">
            <v>2.37</v>
          </cell>
        </row>
        <row r="69">
          <cell r="F69">
            <v>9.4282000000000004</v>
          </cell>
          <cell r="H69">
            <v>7.1523000000000003</v>
          </cell>
          <cell r="I69">
            <v>6.6021349999999996</v>
          </cell>
          <cell r="J69">
            <v>6.6021349999999996</v>
          </cell>
          <cell r="K69">
            <v>6.6021349999999996</v>
          </cell>
          <cell r="L69">
            <v>6.6021349999999996</v>
          </cell>
          <cell r="M69">
            <v>6.6021349999999996</v>
          </cell>
        </row>
        <row r="72">
          <cell r="F72">
            <v>14.12</v>
          </cell>
          <cell r="H72">
            <v>14.12</v>
          </cell>
          <cell r="I72">
            <v>14.12</v>
          </cell>
          <cell r="J72">
            <v>14.12</v>
          </cell>
          <cell r="K72">
            <v>14.12</v>
          </cell>
          <cell r="L72">
            <v>14.12</v>
          </cell>
          <cell r="M72">
            <v>14.12</v>
          </cell>
        </row>
        <row r="77">
          <cell r="F77">
            <v>14.12</v>
          </cell>
          <cell r="H77">
            <v>14.12</v>
          </cell>
          <cell r="I77">
            <v>14.12</v>
          </cell>
          <cell r="J77">
            <v>14.12</v>
          </cell>
          <cell r="K77">
            <v>14.12</v>
          </cell>
          <cell r="L77">
            <v>14.12</v>
          </cell>
          <cell r="M77">
            <v>14.12</v>
          </cell>
        </row>
      </sheetData>
      <sheetData sheetId="10">
        <row r="19">
          <cell r="D19">
            <v>13396.36</v>
          </cell>
          <cell r="E19">
            <v>0</v>
          </cell>
          <cell r="F19">
            <v>0</v>
          </cell>
          <cell r="I19">
            <v>884.62</v>
          </cell>
        </row>
      </sheetData>
      <sheetData sheetId="11">
        <row r="8">
          <cell r="E8">
            <v>0</v>
          </cell>
          <cell r="F8">
            <v>1748.8081500706917</v>
          </cell>
          <cell r="G8">
            <v>0</v>
          </cell>
          <cell r="H8">
            <v>5172.7917349465934</v>
          </cell>
          <cell r="I8">
            <v>2271.6954654636197</v>
          </cell>
          <cell r="J8">
            <v>0</v>
          </cell>
        </row>
        <row r="9">
          <cell r="E9">
            <v>0</v>
          </cell>
          <cell r="F9">
            <v>1748.8081500706917</v>
          </cell>
          <cell r="G9">
            <v>0</v>
          </cell>
          <cell r="H9">
            <v>5172.7917349465934</v>
          </cell>
          <cell r="I9">
            <v>2271.6954654636197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401.6</v>
          </cell>
          <cell r="G15">
            <v>0</v>
          </cell>
          <cell r="H15">
            <v>3251.44</v>
          </cell>
          <cell r="I15">
            <v>149.35650916415787</v>
          </cell>
          <cell r="J15">
            <v>0</v>
          </cell>
        </row>
        <row r="16">
          <cell r="E16">
            <v>0</v>
          </cell>
          <cell r="F16">
            <v>401.6</v>
          </cell>
          <cell r="G16">
            <v>0</v>
          </cell>
          <cell r="H16">
            <v>3251.44</v>
          </cell>
          <cell r="I16">
            <v>149.35650916415787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22.964211367825925</v>
          </cell>
          <cell r="G22">
            <v>0</v>
          </cell>
          <cell r="H22">
            <v>62.856580481169701</v>
          </cell>
          <cell r="I22">
            <v>6.5746712723959417</v>
          </cell>
          <cell r="J22">
            <v>0</v>
          </cell>
        </row>
        <row r="23">
          <cell r="E23">
            <v>0</v>
          </cell>
          <cell r="F23">
            <v>2150.4081500706916</v>
          </cell>
          <cell r="G23">
            <v>0</v>
          </cell>
          <cell r="H23">
            <v>8424.2317349465939</v>
          </cell>
          <cell r="I23">
            <v>2421.0519746277778</v>
          </cell>
          <cell r="J23">
            <v>0</v>
          </cell>
        </row>
        <row r="24">
          <cell r="E24">
            <v>0</v>
          </cell>
          <cell r="F24">
            <v>2150.4081500706916</v>
          </cell>
          <cell r="G24">
            <v>0</v>
          </cell>
          <cell r="H24">
            <v>8424.2317349465939</v>
          </cell>
          <cell r="I24">
            <v>2421.0519746277778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5.78</v>
          </cell>
          <cell r="F30">
            <v>11.15</v>
          </cell>
          <cell r="G30">
            <v>0</v>
          </cell>
          <cell r="H30">
            <v>11.65</v>
          </cell>
          <cell r="I30">
            <v>11.78</v>
          </cell>
          <cell r="J30">
            <v>0</v>
          </cell>
        </row>
        <row r="31">
          <cell r="E31">
            <v>0.44999999999999996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0.44999999999999996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16071.809791260772</v>
          </cell>
          <cell r="G35">
            <v>0</v>
          </cell>
          <cell r="H35">
            <v>60259.168347257466</v>
          </cell>
          <cell r="I35">
            <v>17126.853244395716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21.999060358779449</v>
          </cell>
          <cell r="G42">
            <v>0</v>
          </cell>
          <cell r="H42">
            <v>81.622243338306291</v>
          </cell>
          <cell r="I42">
            <v>23.455260362602004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 t="e">
            <v>#DIV/0!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>
        <row r="8">
          <cell r="F8">
            <v>1160</v>
          </cell>
          <cell r="H8">
            <v>1435.1</v>
          </cell>
          <cell r="I8">
            <v>1435.1</v>
          </cell>
        </row>
        <row r="9">
          <cell r="F9">
            <v>1160</v>
          </cell>
          <cell r="H9">
            <v>1435.1</v>
          </cell>
          <cell r="I9">
            <v>1435.1</v>
          </cell>
        </row>
        <row r="10">
          <cell r="F10">
            <v>1160</v>
          </cell>
          <cell r="H10">
            <v>1435.1</v>
          </cell>
          <cell r="I10">
            <v>1435.1</v>
          </cell>
        </row>
      </sheetData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Лист1"/>
      <sheetName val="Лист2"/>
    </sheetNames>
    <sheetDataSet>
      <sheetData sheetId="0"/>
      <sheetData sheetId="1">
        <row r="14">
          <cell r="B14">
            <v>2007</v>
          </cell>
        </row>
        <row r="15">
          <cell r="B15">
            <v>2006</v>
          </cell>
        </row>
        <row r="16">
          <cell r="B16">
            <v>2005</v>
          </cell>
        </row>
      </sheetData>
      <sheetData sheetId="2"/>
      <sheetData sheetId="3"/>
      <sheetData sheetId="4">
        <row r="12">
          <cell r="W12">
            <v>9.9999999999999994E-37</v>
          </cell>
          <cell r="X12">
            <v>0</v>
          </cell>
          <cell r="Y12">
            <v>0</v>
          </cell>
          <cell r="AB12">
            <v>9.9999999999999994E-37</v>
          </cell>
          <cell r="AC12">
            <v>0</v>
          </cell>
          <cell r="AD12">
            <v>0</v>
          </cell>
        </row>
        <row r="13">
          <cell r="V13">
            <v>9.9999999999999994E-37</v>
          </cell>
          <cell r="W13">
            <v>9.9999999999999994E-37</v>
          </cell>
          <cell r="X13">
            <v>9.9999999999999994E-37</v>
          </cell>
          <cell r="Y13">
            <v>0</v>
          </cell>
          <cell r="AA13">
            <v>9.9999999999999994E-37</v>
          </cell>
          <cell r="AB13">
            <v>9.9999999999999994E-37</v>
          </cell>
          <cell r="AC13">
            <v>9.9999999999999994E-37</v>
          </cell>
          <cell r="AD13">
            <v>0</v>
          </cell>
        </row>
        <row r="14">
          <cell r="V14">
            <v>9.9999999999999994E-37</v>
          </cell>
          <cell r="W14">
            <v>9.9999999999999994E-37</v>
          </cell>
          <cell r="X14">
            <v>9.9999999999999994E-37</v>
          </cell>
          <cell r="Y14">
            <v>6.89</v>
          </cell>
          <cell r="AA14">
            <v>9.9999999999999994E-37</v>
          </cell>
          <cell r="AB14">
            <v>9.9999999999999994E-37</v>
          </cell>
          <cell r="AC14">
            <v>9.9999999999999994E-37</v>
          </cell>
          <cell r="AD14">
            <v>6.8900000000000006</v>
          </cell>
        </row>
        <row r="17">
          <cell r="V17">
            <v>9.9999999999999994E-12</v>
          </cell>
          <cell r="W17">
            <v>1E-10</v>
          </cell>
          <cell r="X17">
            <v>12.64</v>
          </cell>
          <cell r="Y17">
            <v>0</v>
          </cell>
          <cell r="AA17">
            <v>9.9999999999999994E-12</v>
          </cell>
          <cell r="AB17">
            <v>1E-10</v>
          </cell>
          <cell r="AC17">
            <v>12.64</v>
          </cell>
          <cell r="AD17">
            <v>0</v>
          </cell>
        </row>
        <row r="20">
          <cell r="T20">
            <v>8.1950000000000003</v>
          </cell>
          <cell r="AC20">
            <v>0</v>
          </cell>
          <cell r="AD20">
            <v>1E-14</v>
          </cell>
        </row>
        <row r="22">
          <cell r="S22">
            <v>5.9249999999999998</v>
          </cell>
          <cell r="V22">
            <v>1E-27</v>
          </cell>
          <cell r="W22">
            <v>9.9999999999999991E-22</v>
          </cell>
          <cell r="X22">
            <v>5.16</v>
          </cell>
          <cell r="Y22">
            <v>6.87</v>
          </cell>
          <cell r="AA22">
            <v>1E-27</v>
          </cell>
          <cell r="AB22">
            <v>9.9999999999999991E-22</v>
          </cell>
          <cell r="AC22">
            <v>5.41</v>
          </cell>
          <cell r="AD22">
            <v>6.8800000000000008</v>
          </cell>
        </row>
        <row r="26">
          <cell r="V26">
            <v>1E-27</v>
          </cell>
          <cell r="W26">
            <v>1E-27</v>
          </cell>
          <cell r="AA26">
            <v>1E-27</v>
          </cell>
          <cell r="AB26">
            <v>1E-27</v>
          </cell>
        </row>
      </sheetData>
      <sheetData sheetId="5"/>
      <sheetData sheetId="6">
        <row r="10">
          <cell r="B10" t="str">
            <v>БП №1</v>
          </cell>
        </row>
        <row r="11">
          <cell r="B11" t="str">
            <v>БП №2</v>
          </cell>
        </row>
        <row r="12">
          <cell r="B12" t="str">
            <v>БП №3</v>
          </cell>
        </row>
        <row r="13">
          <cell r="B13" t="str">
            <v>БП №4</v>
          </cell>
        </row>
        <row r="14">
          <cell r="B14" t="str">
            <v>БП №5</v>
          </cell>
        </row>
        <row r="15">
          <cell r="B15" t="str">
            <v>БП №6</v>
          </cell>
        </row>
        <row r="16">
          <cell r="B16" t="str">
            <v>БП №7</v>
          </cell>
        </row>
        <row r="17">
          <cell r="B17" t="str">
            <v>БП №8</v>
          </cell>
        </row>
        <row r="18">
          <cell r="B18" t="str">
            <v>БП №9</v>
          </cell>
        </row>
        <row r="19">
          <cell r="B19" t="str">
            <v>БП №10</v>
          </cell>
        </row>
        <row r="28">
          <cell r="B28" t="str">
            <v>БП №1</v>
          </cell>
        </row>
        <row r="29">
          <cell r="B29" t="str">
            <v>БП №2</v>
          </cell>
        </row>
        <row r="30">
          <cell r="B30" t="str">
            <v>БП №3</v>
          </cell>
        </row>
        <row r="31">
          <cell r="B31" t="str">
            <v>БП №4</v>
          </cell>
        </row>
        <row r="32">
          <cell r="B32" t="str">
            <v>БП №5</v>
          </cell>
        </row>
        <row r="33">
          <cell r="B33" t="str">
            <v>БП №6</v>
          </cell>
        </row>
        <row r="34">
          <cell r="B34" t="str">
            <v>БП №7</v>
          </cell>
        </row>
        <row r="35">
          <cell r="B35" t="str">
            <v>БП №8</v>
          </cell>
        </row>
        <row r="36">
          <cell r="B36" t="str">
            <v>БП №9</v>
          </cell>
        </row>
        <row r="37">
          <cell r="B37" t="str">
            <v>БП №10</v>
          </cell>
        </row>
        <row r="46">
          <cell r="B46" t="str">
            <v>БП №1</v>
          </cell>
        </row>
        <row r="47">
          <cell r="B47" t="str">
            <v>БП №2</v>
          </cell>
        </row>
        <row r="48">
          <cell r="B48" t="str">
            <v>БП №3</v>
          </cell>
          <cell r="E48">
            <v>1E-26</v>
          </cell>
          <cell r="F48">
            <v>1E-22</v>
          </cell>
          <cell r="G48">
            <v>5.41</v>
          </cell>
          <cell r="H48">
            <v>6.8800000000000008</v>
          </cell>
          <cell r="K48">
            <v>1E-27</v>
          </cell>
          <cell r="L48">
            <v>1E-26</v>
          </cell>
          <cell r="M48">
            <v>0.61757990867579915</v>
          </cell>
          <cell r="N48">
            <v>0.78538812785388135</v>
          </cell>
        </row>
        <row r="49">
          <cell r="B49" t="str">
            <v>БП №4</v>
          </cell>
        </row>
        <row r="50">
          <cell r="B50" t="str">
            <v>БП №5</v>
          </cell>
        </row>
        <row r="51">
          <cell r="B51" t="str">
            <v>БП №6</v>
          </cell>
        </row>
        <row r="52">
          <cell r="B52" t="str">
            <v>БП №7</v>
          </cell>
        </row>
        <row r="53">
          <cell r="B53" t="str">
            <v>БП №8</v>
          </cell>
        </row>
        <row r="54">
          <cell r="B54" t="str">
            <v>БП №9</v>
          </cell>
        </row>
        <row r="55">
          <cell r="B55" t="str">
            <v>БП №10</v>
          </cell>
        </row>
      </sheetData>
      <sheetData sheetId="7">
        <row r="10">
          <cell r="G10">
            <v>74.63</v>
          </cell>
          <cell r="H10">
            <v>415.44</v>
          </cell>
          <cell r="I10">
            <v>36.74</v>
          </cell>
        </row>
        <row r="12">
          <cell r="G12">
            <v>0</v>
          </cell>
          <cell r="H12">
            <v>968.5</v>
          </cell>
          <cell r="I12">
            <v>276.39999999999998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0">
          <cell r="G20">
            <v>35.97</v>
          </cell>
          <cell r="H20">
            <v>157.58000000000001</v>
          </cell>
          <cell r="I20">
            <v>44.56066118054401</v>
          </cell>
        </row>
        <row r="31">
          <cell r="G31">
            <v>15.2</v>
          </cell>
          <cell r="H31">
            <v>12.8</v>
          </cell>
        </row>
        <row r="34">
          <cell r="G34">
            <v>412.28</v>
          </cell>
          <cell r="H34">
            <v>1211.9099999999999</v>
          </cell>
          <cell r="I34">
            <v>298.10000000000002</v>
          </cell>
        </row>
        <row r="36">
          <cell r="B36" t="str">
            <v>Арендная плата</v>
          </cell>
        </row>
        <row r="37">
          <cell r="B37" t="str">
            <v>Прочие другие затраты</v>
          </cell>
        </row>
        <row r="38">
          <cell r="B38" t="str">
            <v>Цеховые расходы</v>
          </cell>
          <cell r="G38">
            <v>265.32</v>
          </cell>
          <cell r="H38">
            <v>656.01</v>
          </cell>
          <cell r="I38">
            <v>150.06</v>
          </cell>
        </row>
        <row r="39">
          <cell r="B39" t="str">
            <v>Общехозяйственные расходы</v>
          </cell>
          <cell r="G39">
            <v>146.96</v>
          </cell>
          <cell r="H39">
            <v>555.9</v>
          </cell>
          <cell r="I39">
            <v>148.04</v>
          </cell>
        </row>
      </sheetData>
      <sheetData sheetId="8"/>
      <sheetData sheetId="9"/>
      <sheetData sheetId="10"/>
      <sheetData sheetId="11">
        <row r="6">
          <cell r="I6">
            <v>587.99</v>
          </cell>
          <cell r="J6">
            <v>166.27112380800003</v>
          </cell>
        </row>
        <row r="8">
          <cell r="I8">
            <v>157.58000000000001</v>
          </cell>
          <cell r="J8">
            <v>44.56066118054401</v>
          </cell>
        </row>
        <row r="14">
          <cell r="I14">
            <v>116.36</v>
          </cell>
          <cell r="J14">
            <v>41.94</v>
          </cell>
        </row>
        <row r="17">
          <cell r="I17">
            <v>1383.94</v>
          </cell>
          <cell r="J17">
            <v>313.14</v>
          </cell>
        </row>
        <row r="19">
          <cell r="I19">
            <v>656.01</v>
          </cell>
          <cell r="J19">
            <v>150.06</v>
          </cell>
        </row>
        <row r="28">
          <cell r="I28">
            <v>12.8</v>
          </cell>
        </row>
        <row r="32">
          <cell r="I32">
            <v>555.9</v>
          </cell>
          <cell r="J32">
            <v>148.04</v>
          </cell>
        </row>
        <row r="52">
          <cell r="H52">
            <v>0</v>
          </cell>
          <cell r="I52">
            <v>12.030000000000001</v>
          </cell>
          <cell r="J52">
            <v>12.290000000000001</v>
          </cell>
        </row>
        <row r="56">
          <cell r="J56">
            <v>0</v>
          </cell>
        </row>
        <row r="57">
          <cell r="J57">
            <v>0</v>
          </cell>
        </row>
        <row r="60">
          <cell r="H60">
            <v>95.584699999999998</v>
          </cell>
          <cell r="I60">
            <v>84.91</v>
          </cell>
          <cell r="J60">
            <v>159.11000000000001</v>
          </cell>
        </row>
        <row r="62">
          <cell r="H62">
            <v>0</v>
          </cell>
          <cell r="I62">
            <v>0</v>
          </cell>
          <cell r="J62">
            <v>0</v>
          </cell>
        </row>
        <row r="63">
          <cell r="H63">
            <v>0</v>
          </cell>
          <cell r="I63">
            <v>0</v>
          </cell>
          <cell r="J63">
            <v>0</v>
          </cell>
        </row>
        <row r="64">
          <cell r="H64">
            <v>85.362499999999997</v>
          </cell>
          <cell r="I64">
            <v>71.95</v>
          </cell>
          <cell r="J64">
            <v>146.15</v>
          </cell>
        </row>
        <row r="65">
          <cell r="H65">
            <v>10.222200000000001</v>
          </cell>
          <cell r="I65">
            <v>12.96</v>
          </cell>
          <cell r="J65">
            <v>12.96</v>
          </cell>
        </row>
      </sheetData>
      <sheetData sheetId="12"/>
      <sheetData sheetId="13"/>
      <sheetData sheetId="14">
        <row r="17">
          <cell r="G17">
            <v>20</v>
          </cell>
          <cell r="H17">
            <v>116</v>
          </cell>
          <cell r="I17">
            <v>32.9</v>
          </cell>
        </row>
        <row r="28">
          <cell r="B28" t="str">
            <v>Другие прочие платежи из прибыли</v>
          </cell>
        </row>
        <row r="29">
          <cell r="B29" t="str">
            <v>Резерв по сомнительным долгам</v>
          </cell>
        </row>
        <row r="32">
          <cell r="G32">
            <v>20</v>
          </cell>
          <cell r="H32">
            <v>116</v>
          </cell>
          <cell r="I32">
            <v>32.9</v>
          </cell>
        </row>
        <row r="35">
          <cell r="G35">
            <v>4.8</v>
          </cell>
          <cell r="H35">
            <v>27.84</v>
          </cell>
          <cell r="I35">
            <v>10.39</v>
          </cell>
        </row>
        <row r="40">
          <cell r="G40">
            <v>15.2</v>
          </cell>
          <cell r="H40">
            <v>12.8</v>
          </cell>
          <cell r="I40">
            <v>9.83</v>
          </cell>
        </row>
        <row r="48">
          <cell r="B48" t="str">
            <v>Сбор на содержание милиции</v>
          </cell>
        </row>
        <row r="56">
          <cell r="G56">
            <v>33.89</v>
          </cell>
          <cell r="H56">
            <v>132.72999999999999</v>
          </cell>
          <cell r="I56">
            <v>49.029760000000003</v>
          </cell>
        </row>
        <row r="57">
          <cell r="G57">
            <v>6.11</v>
          </cell>
          <cell r="H57">
            <v>23.91</v>
          </cell>
          <cell r="I57">
            <v>4.0902399999999997</v>
          </cell>
        </row>
      </sheetData>
      <sheetData sheetId="15"/>
      <sheetData sheetId="16"/>
      <sheetData sheetId="17">
        <row r="4">
          <cell r="K4" t="str">
            <v>БП №1</v>
          </cell>
          <cell r="Q4" t="str">
            <v>БП №2</v>
          </cell>
          <cell r="W4" t="str">
            <v>БП №3</v>
          </cell>
          <cell r="AC4" t="str">
            <v>БП №4</v>
          </cell>
        </row>
      </sheetData>
      <sheetData sheetId="18">
        <row r="35">
          <cell r="F35">
            <v>110</v>
          </cell>
        </row>
        <row r="36">
          <cell r="F36">
            <v>470</v>
          </cell>
        </row>
        <row r="37">
          <cell r="F37">
            <v>350</v>
          </cell>
          <cell r="G37">
            <v>5.3</v>
          </cell>
        </row>
        <row r="40">
          <cell r="F40">
            <v>260</v>
          </cell>
        </row>
        <row r="41">
          <cell r="F41">
            <v>220</v>
          </cell>
        </row>
        <row r="42">
          <cell r="F42">
            <v>150</v>
          </cell>
        </row>
        <row r="43">
          <cell r="F43">
            <v>270</v>
          </cell>
          <cell r="G43">
            <v>4.8</v>
          </cell>
        </row>
      </sheetData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3.1"/>
      <sheetName val="Форма 3.1 (кварталы)"/>
      <sheetName val="Форма 16"/>
      <sheetName val="Субабоненты"/>
      <sheetName val="Субабоненты (кварталы)"/>
      <sheetName val="Комментарии"/>
      <sheetName val="Проверка"/>
      <sheetName val="TEHSHEET"/>
      <sheetName val="AllSheetsInThisWorkbook"/>
      <sheetName val="et_union_hor"/>
      <sheetName val="modProv"/>
      <sheetName val="modHTTP"/>
      <sheetName val="modReestr"/>
      <sheetName val="modfrmReestr"/>
      <sheetName val="modfrmRegion"/>
      <sheetName val="modfrmAuthorization"/>
      <sheetName val="modfrmDateChoose"/>
      <sheetName val="REESTR_ORG"/>
      <sheetName val="modClassifierValidate"/>
      <sheetName val="modHyp"/>
      <sheetName val="modList00"/>
      <sheetName val="modList03"/>
      <sheetName val="modList04"/>
      <sheetName val="modInstruction"/>
      <sheetName val="modUpdTemplMain"/>
      <sheetName val="modfrmCheckUpdates"/>
    </sheetNames>
    <sheetDataSet>
      <sheetData sheetId="0"/>
      <sheetData sheetId="1"/>
      <sheetData sheetId="2">
        <row r="7">
          <cell r="F7" t="str">
            <v>Краснодарский край</v>
          </cell>
        </row>
      </sheetData>
      <sheetData sheetId="3"/>
      <sheetData sheetId="4"/>
      <sheetData sheetId="5"/>
      <sheetData sheetId="6">
        <row r="13">
          <cell r="H13">
            <v>15.172703062583224</v>
          </cell>
        </row>
      </sheetData>
      <sheetData sheetId="7"/>
      <sheetData sheetId="8"/>
      <sheetData sheetId="9"/>
      <sheetData sheetId="10">
        <row r="2">
          <cell r="E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rn_sec@rosvodokanal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8"/>
  <sheetViews>
    <sheetView workbookViewId="0">
      <selection activeCell="CW19" sqref="CW19"/>
    </sheetView>
  </sheetViews>
  <sheetFormatPr defaultColWidth="1.109375" defaultRowHeight="15.6" x14ac:dyDescent="0.3"/>
  <cols>
    <col min="1" max="16384" width="1.109375" style="7"/>
  </cols>
  <sheetData>
    <row r="1" spans="1:123" s="1" customFormat="1" ht="10.199999999999999" x14ac:dyDescent="0.2">
      <c r="DS1" s="2" t="s">
        <v>0</v>
      </c>
    </row>
    <row r="2" spans="1:123" s="1" customFormat="1" ht="10.199999999999999" x14ac:dyDescent="0.2">
      <c r="DS2" s="2" t="s">
        <v>1</v>
      </c>
    </row>
    <row r="3" spans="1:123" s="1" customFormat="1" ht="10.199999999999999" x14ac:dyDescent="0.2">
      <c r="DS3" s="2" t="s">
        <v>2</v>
      </c>
    </row>
    <row r="4" spans="1:123" s="1" customFormat="1" ht="10.199999999999999" x14ac:dyDescent="0.2">
      <c r="DS4" s="2" t="s">
        <v>3</v>
      </c>
    </row>
    <row r="10" spans="1:123" s="3" customFormat="1" ht="17.399999999999999" x14ac:dyDescent="0.3">
      <c r="A10" s="26" t="s">
        <v>4</v>
      </c>
      <c r="B10" s="26"/>
      <c r="C10" s="26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  <c r="AP10" s="26"/>
      <c r="AQ10" s="26"/>
      <c r="AR10" s="26"/>
      <c r="AS10" s="26"/>
      <c r="AT10" s="26"/>
      <c r="AU10" s="26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  <c r="BS10" s="26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26"/>
      <c r="DH10" s="26"/>
      <c r="DI10" s="26"/>
      <c r="DJ10" s="26"/>
      <c r="DK10" s="26"/>
      <c r="DL10" s="26"/>
      <c r="DM10" s="26"/>
      <c r="DN10" s="26"/>
      <c r="DO10" s="26"/>
      <c r="DP10" s="26"/>
      <c r="DQ10" s="26"/>
      <c r="DR10" s="26"/>
      <c r="DS10" s="26"/>
    </row>
    <row r="11" spans="1:123" s="3" customFormat="1" ht="17.399999999999999" x14ac:dyDescent="0.3">
      <c r="A11" s="26" t="s">
        <v>5</v>
      </c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</row>
    <row r="12" spans="1:123" s="3" customFormat="1" ht="17.399999999999999" x14ac:dyDescent="0.3">
      <c r="CB12" s="4" t="s">
        <v>6</v>
      </c>
      <c r="CD12" s="27" t="s">
        <v>7</v>
      </c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W12" s="5" t="s">
        <v>8</v>
      </c>
    </row>
    <row r="13" spans="1:123" s="6" customFormat="1" ht="9.6" x14ac:dyDescent="0.2">
      <c r="CG13" s="28" t="s">
        <v>9</v>
      </c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</row>
    <row r="16" spans="1:123" x14ac:dyDescent="0.3">
      <c r="D16" s="29" t="s">
        <v>10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29"/>
      <c r="BC16" s="29"/>
      <c r="BD16" s="29"/>
      <c r="BE16" s="29"/>
      <c r="BF16" s="29"/>
      <c r="BG16" s="29"/>
      <c r="BH16" s="29"/>
      <c r="BI16" s="29"/>
      <c r="BJ16" s="29"/>
      <c r="BK16" s="29"/>
      <c r="BL16" s="29"/>
      <c r="BM16" s="29"/>
      <c r="BN16" s="29"/>
      <c r="BO16" s="29"/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29"/>
      <c r="DB16" s="29"/>
      <c r="DC16" s="29"/>
      <c r="DD16" s="29"/>
      <c r="DE16" s="29"/>
      <c r="DF16" s="29"/>
      <c r="DG16" s="29"/>
      <c r="DH16" s="29"/>
      <c r="DI16" s="29"/>
      <c r="DJ16" s="29"/>
      <c r="DK16" s="29"/>
      <c r="DL16" s="29"/>
      <c r="DM16" s="29"/>
      <c r="DN16" s="29"/>
      <c r="DO16" s="29"/>
    </row>
    <row r="17" spans="19:105" s="6" customFormat="1" ht="9.6" x14ac:dyDescent="0.2">
      <c r="S17" s="28" t="s">
        <v>11</v>
      </c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</row>
    <row r="18" spans="19:105" x14ac:dyDescent="0.3"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</row>
  </sheetData>
  <mergeCells count="7">
    <mergeCell ref="S18:DA18"/>
    <mergeCell ref="A10:DS10"/>
    <mergeCell ref="A11:DS11"/>
    <mergeCell ref="CD12:CU12"/>
    <mergeCell ref="CG13:CX13"/>
    <mergeCell ref="D16:DO16"/>
    <mergeCell ref="S17:DA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T28"/>
  <sheetViews>
    <sheetView view="pageBreakPreview" zoomScale="60" zoomScaleNormal="100" workbookViewId="0">
      <selection activeCell="HR48" sqref="HR48"/>
    </sheetView>
  </sheetViews>
  <sheetFormatPr defaultColWidth="1.109375" defaultRowHeight="15.6" x14ac:dyDescent="0.3"/>
  <cols>
    <col min="1" max="16384" width="1.109375" style="12"/>
  </cols>
  <sheetData>
    <row r="1" spans="1:124" s="8" customFormat="1" ht="10.199999999999999" x14ac:dyDescent="0.2">
      <c r="DS1" s="9" t="s">
        <v>12</v>
      </c>
      <c r="DT1" s="9"/>
    </row>
    <row r="2" spans="1:124" s="8" customFormat="1" ht="10.199999999999999" x14ac:dyDescent="0.2">
      <c r="DS2" s="9" t="s">
        <v>13</v>
      </c>
      <c r="DT2" s="9"/>
    </row>
    <row r="3" spans="1:124" s="8" customFormat="1" ht="10.199999999999999" x14ac:dyDescent="0.2">
      <c r="DS3" s="9" t="s">
        <v>14</v>
      </c>
      <c r="DT3" s="9"/>
    </row>
    <row r="6" spans="1:124" s="10" customFormat="1" ht="18" x14ac:dyDescent="0.35">
      <c r="A6" s="33" t="s">
        <v>15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</row>
    <row r="10" spans="1:124" x14ac:dyDescent="0.3">
      <c r="A10" s="11" t="s">
        <v>16</v>
      </c>
      <c r="U10" s="31" t="s">
        <v>17</v>
      </c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</row>
    <row r="12" spans="1:124" x14ac:dyDescent="0.3">
      <c r="A12" s="11" t="s">
        <v>18</v>
      </c>
      <c r="Z12" s="31" t="s">
        <v>19</v>
      </c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</row>
    <row r="14" spans="1:124" x14ac:dyDescent="0.3">
      <c r="A14" s="11" t="s">
        <v>20</v>
      </c>
      <c r="R14" s="31" t="s">
        <v>21</v>
      </c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</row>
    <row r="16" spans="1:124" x14ac:dyDescent="0.3">
      <c r="A16" s="11" t="s">
        <v>22</v>
      </c>
      <c r="R16" s="31" t="s">
        <v>21</v>
      </c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</row>
    <row r="18" spans="1:123" x14ac:dyDescent="0.3">
      <c r="A18" s="11" t="s">
        <v>23</v>
      </c>
      <c r="F18" s="30" t="s">
        <v>24</v>
      </c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</row>
    <row r="20" spans="1:123" x14ac:dyDescent="0.3">
      <c r="A20" s="11" t="s">
        <v>25</v>
      </c>
      <c r="F20" s="30" t="s">
        <v>26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</row>
    <row r="22" spans="1:123" x14ac:dyDescent="0.3">
      <c r="A22" s="11" t="s">
        <v>27</v>
      </c>
      <c r="T22" s="31" t="s">
        <v>28</v>
      </c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</row>
    <row r="24" spans="1:123" x14ac:dyDescent="0.3">
      <c r="A24" s="11" t="s">
        <v>29</v>
      </c>
      <c r="X24" s="32" t="s">
        <v>30</v>
      </c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</row>
    <row r="26" spans="1:123" x14ac:dyDescent="0.3">
      <c r="A26" s="11" t="s">
        <v>31</v>
      </c>
      <c r="T26" s="30" t="s">
        <v>32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</row>
    <row r="28" spans="1:123" x14ac:dyDescent="0.3">
      <c r="A28" s="11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</row>
  </sheetData>
  <mergeCells count="11">
    <mergeCell ref="F18:AF18"/>
    <mergeCell ref="A6:DS6"/>
    <mergeCell ref="U10:DS10"/>
    <mergeCell ref="Z12:DS12"/>
    <mergeCell ref="R14:DS14"/>
    <mergeCell ref="R16:DS16"/>
    <mergeCell ref="F20:AF20"/>
    <mergeCell ref="T22:DS22"/>
    <mergeCell ref="X24:BR24"/>
    <mergeCell ref="T26:BD26"/>
    <mergeCell ref="F28:AC28"/>
  </mergeCells>
  <hyperlinks>
    <hyperlink ref="X24" r:id="rId1"/>
  </hyperlinks>
  <pageMargins left="0.7" right="0.7" top="0.75" bottom="0.75" header="0.3" footer="0.3"/>
  <pageSetup paperSize="9" scale="96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T92"/>
  <sheetViews>
    <sheetView view="pageBreakPreview" topLeftCell="A4" zoomScale="60" zoomScaleNormal="100" workbookViewId="0">
      <selection activeCell="BF13" sqref="BF13:CA13"/>
    </sheetView>
  </sheetViews>
  <sheetFormatPr defaultColWidth="1.109375" defaultRowHeight="15.6" x14ac:dyDescent="0.3"/>
  <cols>
    <col min="1" max="64" width="1.109375" style="18"/>
    <col min="65" max="65" width="5.5546875" style="18" bestFit="1" customWidth="1"/>
    <col min="66" max="86" width="1.109375" style="18"/>
    <col min="87" max="87" width="5.5546875" style="18" bestFit="1" customWidth="1"/>
    <col min="88" max="16384" width="1.109375" style="18"/>
  </cols>
  <sheetData>
    <row r="1" spans="1:124" s="15" customFormat="1" ht="10.199999999999999" x14ac:dyDescent="0.2">
      <c r="DS1" s="16" t="s">
        <v>33</v>
      </c>
      <c r="DT1" s="16"/>
    </row>
    <row r="2" spans="1:124" s="15" customFormat="1" ht="10.199999999999999" x14ac:dyDescent="0.2">
      <c r="DS2" s="16" t="s">
        <v>13</v>
      </c>
      <c r="DT2" s="16"/>
    </row>
    <row r="3" spans="1:124" s="15" customFormat="1" ht="10.199999999999999" x14ac:dyDescent="0.2">
      <c r="DS3" s="16" t="s">
        <v>14</v>
      </c>
      <c r="DT3" s="16"/>
    </row>
    <row r="5" spans="1:124" s="17" customFormat="1" ht="18" x14ac:dyDescent="0.35">
      <c r="A5" s="55" t="s">
        <v>34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</row>
    <row r="6" spans="1:124" ht="18" x14ac:dyDescent="0.35">
      <c r="A6" s="55" t="s">
        <v>35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8" spans="1:124" x14ac:dyDescent="0.3">
      <c r="A8" s="56" t="s">
        <v>36</v>
      </c>
      <c r="B8" s="57"/>
      <c r="C8" s="57"/>
      <c r="D8" s="57"/>
      <c r="E8" s="57"/>
      <c r="F8" s="57"/>
      <c r="G8" s="57"/>
      <c r="H8" s="58"/>
      <c r="I8" s="56" t="s">
        <v>37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8"/>
      <c r="AP8" s="56" t="s">
        <v>38</v>
      </c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8"/>
      <c r="BF8" s="56" t="s">
        <v>39</v>
      </c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  <c r="CA8" s="58"/>
      <c r="CB8" s="56" t="s">
        <v>40</v>
      </c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8"/>
      <c r="CX8" s="56" t="s">
        <v>41</v>
      </c>
      <c r="CY8" s="57"/>
      <c r="CZ8" s="57"/>
      <c r="DA8" s="57"/>
      <c r="DB8" s="57"/>
      <c r="DC8" s="57"/>
      <c r="DD8" s="57"/>
      <c r="DE8" s="57"/>
      <c r="DF8" s="57"/>
      <c r="DG8" s="57"/>
      <c r="DH8" s="57"/>
      <c r="DI8" s="57"/>
      <c r="DJ8" s="57"/>
      <c r="DK8" s="57"/>
      <c r="DL8" s="57"/>
      <c r="DM8" s="57"/>
      <c r="DN8" s="57"/>
      <c r="DO8" s="57"/>
      <c r="DP8" s="57"/>
      <c r="DQ8" s="57"/>
      <c r="DR8" s="57"/>
      <c r="DS8" s="58"/>
    </row>
    <row r="9" spans="1:124" x14ac:dyDescent="0.3">
      <c r="A9" s="52" t="s">
        <v>42</v>
      </c>
      <c r="B9" s="53"/>
      <c r="C9" s="53"/>
      <c r="D9" s="53"/>
      <c r="E9" s="53"/>
      <c r="F9" s="53"/>
      <c r="G9" s="53"/>
      <c r="H9" s="54"/>
      <c r="I9" s="52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4"/>
      <c r="AP9" s="52" t="s">
        <v>43</v>
      </c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4"/>
      <c r="BF9" s="52" t="s">
        <v>44</v>
      </c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4"/>
      <c r="CB9" s="52" t="s">
        <v>45</v>
      </c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4"/>
      <c r="CX9" s="52" t="s">
        <v>46</v>
      </c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4"/>
    </row>
    <row r="10" spans="1:124" ht="15.75" customHeight="1" x14ac:dyDescent="0.3">
      <c r="A10" s="49"/>
      <c r="B10" s="50"/>
      <c r="C10" s="50"/>
      <c r="D10" s="50"/>
      <c r="E10" s="50"/>
      <c r="F10" s="50"/>
      <c r="G10" s="50"/>
      <c r="H10" s="51"/>
      <c r="I10" s="49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1"/>
      <c r="AP10" s="49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1"/>
      <c r="BF10" s="49" t="s">
        <v>47</v>
      </c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1"/>
      <c r="CB10" s="49" t="s">
        <v>48</v>
      </c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1"/>
      <c r="CX10" s="49" t="s">
        <v>49</v>
      </c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50"/>
      <c r="DQ10" s="50"/>
      <c r="DR10" s="50"/>
      <c r="DS10" s="51"/>
    </row>
    <row r="11" spans="1:124" s="19" customFormat="1" x14ac:dyDescent="0.3">
      <c r="A11" s="46" t="s">
        <v>50</v>
      </c>
      <c r="B11" s="46"/>
      <c r="C11" s="46"/>
      <c r="D11" s="46"/>
      <c r="E11" s="46"/>
      <c r="F11" s="46"/>
      <c r="G11" s="46"/>
      <c r="H11" s="46"/>
      <c r="I11" s="47" t="s">
        <v>51</v>
      </c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8"/>
      <c r="BG11" s="48"/>
      <c r="BH11" s="48"/>
      <c r="BI11" s="48"/>
      <c r="BJ11" s="48"/>
      <c r="BK11" s="48"/>
      <c r="BL11" s="48"/>
      <c r="BM11" s="48"/>
      <c r="BN11" s="48"/>
      <c r="BO11" s="48"/>
      <c r="BP11" s="48"/>
      <c r="BQ11" s="48"/>
      <c r="BR11" s="48"/>
      <c r="BS11" s="48"/>
      <c r="BT11" s="48"/>
      <c r="BU11" s="48"/>
      <c r="BV11" s="48"/>
      <c r="BW11" s="48"/>
      <c r="BX11" s="48"/>
      <c r="BY11" s="48"/>
      <c r="BZ11" s="48"/>
      <c r="CA11" s="48"/>
      <c r="CB11" s="48"/>
      <c r="CC11" s="48"/>
      <c r="CD11" s="48"/>
      <c r="CE11" s="48"/>
      <c r="CF11" s="48"/>
      <c r="CG11" s="48"/>
      <c r="CH11" s="48"/>
      <c r="CI11" s="48"/>
      <c r="CJ11" s="48"/>
      <c r="CK11" s="48"/>
      <c r="CL11" s="48"/>
      <c r="CM11" s="48"/>
      <c r="CN11" s="48"/>
      <c r="CO11" s="48"/>
      <c r="CP11" s="48"/>
      <c r="CQ11" s="48"/>
      <c r="CR11" s="48"/>
      <c r="CS11" s="48"/>
      <c r="CT11" s="48"/>
      <c r="CU11" s="48"/>
      <c r="CV11" s="48"/>
      <c r="CW11" s="48"/>
      <c r="CX11" s="48"/>
      <c r="CY11" s="48"/>
      <c r="CZ11" s="48"/>
      <c r="DA11" s="48"/>
      <c r="DB11" s="48"/>
      <c r="DC11" s="48"/>
      <c r="DD11" s="48"/>
      <c r="DE11" s="48"/>
      <c r="DF11" s="48"/>
      <c r="DG11" s="48"/>
      <c r="DH11" s="48"/>
      <c r="DI11" s="48"/>
      <c r="DJ11" s="48"/>
      <c r="DK11" s="48"/>
      <c r="DL11" s="48"/>
      <c r="DM11" s="48"/>
      <c r="DN11" s="48"/>
      <c r="DO11" s="48"/>
      <c r="DP11" s="48"/>
      <c r="DQ11" s="48"/>
      <c r="DR11" s="48"/>
      <c r="DS11" s="48"/>
    </row>
    <row r="12" spans="1:124" s="19" customFormat="1" x14ac:dyDescent="0.3">
      <c r="A12" s="34"/>
      <c r="B12" s="34"/>
      <c r="C12" s="34"/>
      <c r="D12" s="34"/>
      <c r="E12" s="34"/>
      <c r="F12" s="34"/>
      <c r="G12" s="34"/>
      <c r="H12" s="34"/>
      <c r="I12" s="35" t="s">
        <v>52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6"/>
      <c r="BG12" s="36"/>
      <c r="BH12" s="36"/>
      <c r="BI12" s="36"/>
      <c r="BJ12" s="36"/>
      <c r="BK12" s="36"/>
      <c r="BL12" s="36"/>
      <c r="BM12" s="36"/>
      <c r="BN12" s="36"/>
      <c r="BO12" s="36"/>
      <c r="BP12" s="36"/>
      <c r="BQ12" s="36"/>
      <c r="BR12" s="36"/>
      <c r="BS12" s="36"/>
      <c r="BT12" s="36"/>
      <c r="BU12" s="36"/>
      <c r="BV12" s="36"/>
      <c r="BW12" s="36"/>
      <c r="BX12" s="36"/>
      <c r="BY12" s="36"/>
      <c r="BZ12" s="36"/>
      <c r="CA12" s="36"/>
      <c r="CB12" s="36"/>
      <c r="CC12" s="36"/>
      <c r="CD12" s="36"/>
      <c r="CE12" s="36"/>
      <c r="CF12" s="36"/>
      <c r="CG12" s="36"/>
      <c r="CH12" s="36"/>
      <c r="CI12" s="36"/>
      <c r="CJ12" s="36"/>
      <c r="CK12" s="36"/>
      <c r="CL12" s="36"/>
      <c r="CM12" s="36"/>
      <c r="CN12" s="36"/>
      <c r="CO12" s="36"/>
      <c r="CP12" s="36"/>
      <c r="CQ12" s="36"/>
      <c r="CR12" s="36"/>
      <c r="CS12" s="36"/>
      <c r="CT12" s="36"/>
      <c r="CU12" s="36"/>
      <c r="CV12" s="36"/>
      <c r="CW12" s="36"/>
      <c r="CX12" s="36"/>
      <c r="CY12" s="36"/>
      <c r="CZ12" s="36"/>
      <c r="DA12" s="36"/>
      <c r="DB12" s="36"/>
      <c r="DC12" s="36"/>
      <c r="DD12" s="36"/>
      <c r="DE12" s="36"/>
      <c r="DF12" s="36"/>
      <c r="DG12" s="36"/>
      <c r="DH12" s="36"/>
      <c r="DI12" s="36"/>
      <c r="DJ12" s="36"/>
      <c r="DK12" s="36"/>
      <c r="DL12" s="36"/>
      <c r="DM12" s="36"/>
      <c r="DN12" s="36"/>
      <c r="DO12" s="36"/>
      <c r="DP12" s="36"/>
      <c r="DQ12" s="36"/>
      <c r="DR12" s="36"/>
      <c r="DS12" s="36"/>
    </row>
    <row r="13" spans="1:124" s="19" customFormat="1" x14ac:dyDescent="0.3">
      <c r="A13" s="34" t="s">
        <v>53</v>
      </c>
      <c r="B13" s="34"/>
      <c r="C13" s="34"/>
      <c r="D13" s="34"/>
      <c r="E13" s="34"/>
      <c r="F13" s="34"/>
      <c r="G13" s="34"/>
      <c r="H13" s="34"/>
      <c r="I13" s="35" t="s">
        <v>54</v>
      </c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4" t="s">
        <v>55</v>
      </c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40">
        <f>'[12]Таблица РЭК'!O114</f>
        <v>60981.520773199991</v>
      </c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>
        <f>'[12]Таблица РЭК'!R114</f>
        <v>20869.635661679997</v>
      </c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>
        <f>'[12]Таблица РЭК'!T114</f>
        <v>24665.243507265317</v>
      </c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</row>
    <row r="14" spans="1:124" s="19" customFormat="1" x14ac:dyDescent="0.3">
      <c r="A14" s="34" t="s">
        <v>56</v>
      </c>
      <c r="B14" s="34"/>
      <c r="C14" s="34"/>
      <c r="D14" s="34"/>
      <c r="E14" s="34"/>
      <c r="F14" s="34"/>
      <c r="G14" s="34"/>
      <c r="H14" s="34"/>
      <c r="I14" s="35" t="s">
        <v>57</v>
      </c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5"/>
      <c r="AL14" s="35"/>
      <c r="AM14" s="35"/>
      <c r="AN14" s="35"/>
      <c r="AO14" s="35"/>
      <c r="AP14" s="34" t="s">
        <v>55</v>
      </c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40">
        <v>0</v>
      </c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>
        <v>0</v>
      </c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>
        <v>0</v>
      </c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</row>
    <row r="15" spans="1:124" s="19" customFormat="1" x14ac:dyDescent="0.3">
      <c r="A15" s="34" t="s">
        <v>58</v>
      </c>
      <c r="B15" s="34"/>
      <c r="C15" s="34"/>
      <c r="D15" s="34"/>
      <c r="E15" s="34"/>
      <c r="F15" s="34"/>
      <c r="G15" s="34"/>
      <c r="H15" s="34"/>
      <c r="I15" s="35" t="s">
        <v>59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4" t="s">
        <v>55</v>
      </c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40">
        <f>BF14+'[12]Таблица РЭК'!O90</f>
        <v>77.369529999999997</v>
      </c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>
        <f>CB14+'[12]Таблица РЭК'!R91</f>
        <v>0</v>
      </c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>
        <f>CX14+'[12]Таблица РЭК'!T90</f>
        <v>0.56000000000000005</v>
      </c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</row>
    <row r="16" spans="1:124" s="19" customFormat="1" x14ac:dyDescent="0.3">
      <c r="A16" s="34"/>
      <c r="B16" s="34"/>
      <c r="C16" s="34"/>
      <c r="D16" s="34"/>
      <c r="E16" s="34"/>
      <c r="F16" s="34"/>
      <c r="G16" s="34"/>
      <c r="H16" s="34"/>
      <c r="I16" s="35" t="s">
        <v>60</v>
      </c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</row>
    <row r="17" spans="1:123" s="19" customFormat="1" x14ac:dyDescent="0.3">
      <c r="A17" s="34" t="s">
        <v>61</v>
      </c>
      <c r="B17" s="34"/>
      <c r="C17" s="34"/>
      <c r="D17" s="34"/>
      <c r="E17" s="34"/>
      <c r="F17" s="34"/>
      <c r="G17" s="34"/>
      <c r="H17" s="34"/>
      <c r="I17" s="35" t="s">
        <v>62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4" t="s">
        <v>55</v>
      </c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40" t="s">
        <v>63</v>
      </c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 t="s">
        <v>63</v>
      </c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 t="s">
        <v>63</v>
      </c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</row>
    <row r="18" spans="1:123" s="19" customFormat="1" x14ac:dyDescent="0.3">
      <c r="A18" s="34" t="s">
        <v>64</v>
      </c>
      <c r="B18" s="34"/>
      <c r="C18" s="34"/>
      <c r="D18" s="34"/>
      <c r="E18" s="34"/>
      <c r="F18" s="34"/>
      <c r="G18" s="34"/>
      <c r="H18" s="34"/>
      <c r="I18" s="35" t="s">
        <v>65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</row>
    <row r="19" spans="1:123" s="19" customFormat="1" x14ac:dyDescent="0.3">
      <c r="A19" s="34"/>
      <c r="B19" s="34"/>
      <c r="C19" s="34"/>
      <c r="D19" s="34"/>
      <c r="E19" s="34"/>
      <c r="F19" s="34"/>
      <c r="G19" s="34"/>
      <c r="H19" s="34"/>
      <c r="I19" s="35" t="s">
        <v>66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</row>
    <row r="20" spans="1:123" s="19" customFormat="1" x14ac:dyDescent="0.3">
      <c r="A20" s="34" t="s">
        <v>67</v>
      </c>
      <c r="B20" s="34"/>
      <c r="C20" s="34"/>
      <c r="D20" s="34"/>
      <c r="E20" s="34"/>
      <c r="F20" s="34"/>
      <c r="G20" s="34"/>
      <c r="H20" s="34"/>
      <c r="I20" s="35" t="s">
        <v>68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4" t="s">
        <v>69</v>
      </c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40" t="s">
        <v>63</v>
      </c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 t="s">
        <v>63</v>
      </c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 t="s">
        <v>63</v>
      </c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</row>
    <row r="21" spans="1:123" s="19" customFormat="1" x14ac:dyDescent="0.3">
      <c r="A21" s="34"/>
      <c r="B21" s="34"/>
      <c r="C21" s="34"/>
      <c r="D21" s="34"/>
      <c r="E21" s="34"/>
      <c r="F21" s="34"/>
      <c r="G21" s="34"/>
      <c r="H21" s="34"/>
      <c r="I21" s="35" t="s">
        <v>70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</row>
    <row r="22" spans="1:123" s="19" customFormat="1" x14ac:dyDescent="0.3">
      <c r="A22" s="34"/>
      <c r="B22" s="34"/>
      <c r="C22" s="34"/>
      <c r="D22" s="34"/>
      <c r="E22" s="34"/>
      <c r="F22" s="34"/>
      <c r="G22" s="34"/>
      <c r="H22" s="34"/>
      <c r="I22" s="35" t="s">
        <v>71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</row>
    <row r="23" spans="1:123" s="19" customFormat="1" x14ac:dyDescent="0.3">
      <c r="A23" s="34"/>
      <c r="B23" s="34"/>
      <c r="C23" s="34"/>
      <c r="D23" s="34"/>
      <c r="E23" s="34"/>
      <c r="F23" s="34"/>
      <c r="G23" s="34"/>
      <c r="H23" s="34"/>
      <c r="I23" s="35" t="s">
        <v>72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</row>
    <row r="24" spans="1:123" s="19" customFormat="1" x14ac:dyDescent="0.3">
      <c r="A24" s="34"/>
      <c r="B24" s="34"/>
      <c r="C24" s="34"/>
      <c r="D24" s="34"/>
      <c r="E24" s="34"/>
      <c r="F24" s="34"/>
      <c r="G24" s="34"/>
      <c r="H24" s="34"/>
      <c r="I24" s="35" t="s">
        <v>73</v>
      </c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</row>
    <row r="25" spans="1:123" s="19" customFormat="1" x14ac:dyDescent="0.3">
      <c r="A25" s="34" t="s">
        <v>74</v>
      </c>
      <c r="B25" s="34"/>
      <c r="C25" s="34"/>
      <c r="D25" s="34"/>
      <c r="E25" s="34"/>
      <c r="F25" s="34"/>
      <c r="G25" s="34"/>
      <c r="H25" s="34"/>
      <c r="I25" s="35" t="s">
        <v>75</v>
      </c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</row>
    <row r="26" spans="1:123" s="19" customFormat="1" x14ac:dyDescent="0.3">
      <c r="A26" s="34"/>
      <c r="B26" s="34"/>
      <c r="C26" s="34"/>
      <c r="D26" s="34"/>
      <c r="E26" s="34"/>
      <c r="F26" s="34"/>
      <c r="G26" s="34"/>
      <c r="H26" s="34"/>
      <c r="I26" s="35" t="s">
        <v>52</v>
      </c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</row>
    <row r="27" spans="1:123" s="19" customFormat="1" x14ac:dyDescent="0.3">
      <c r="A27" s="34" t="s">
        <v>76</v>
      </c>
      <c r="B27" s="34"/>
      <c r="C27" s="34"/>
      <c r="D27" s="34"/>
      <c r="E27" s="34"/>
      <c r="F27" s="34"/>
      <c r="G27" s="34"/>
      <c r="H27" s="34"/>
      <c r="I27" s="35" t="s">
        <v>77</v>
      </c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4" t="s">
        <v>78</v>
      </c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</row>
    <row r="28" spans="1:123" s="19" customFormat="1" ht="15.75" customHeight="1" x14ac:dyDescent="0.3">
      <c r="A28" s="34"/>
      <c r="B28" s="34"/>
      <c r="C28" s="34"/>
      <c r="D28" s="34"/>
      <c r="E28" s="34"/>
      <c r="F28" s="34"/>
      <c r="G28" s="34"/>
      <c r="H28" s="34"/>
      <c r="I28" s="39" t="s">
        <v>79</v>
      </c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</row>
    <row r="29" spans="1:123" s="19" customFormat="1" x14ac:dyDescent="0.3">
      <c r="A29" s="34" t="s">
        <v>80</v>
      </c>
      <c r="B29" s="34"/>
      <c r="C29" s="34"/>
      <c r="D29" s="34"/>
      <c r="E29" s="34"/>
      <c r="F29" s="34"/>
      <c r="G29" s="34"/>
      <c r="H29" s="34"/>
      <c r="I29" s="35" t="s">
        <v>81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4" t="s">
        <v>82</v>
      </c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</row>
    <row r="30" spans="1:123" s="19" customFormat="1" ht="15.75" customHeight="1" x14ac:dyDescent="0.3">
      <c r="A30" s="34"/>
      <c r="B30" s="34"/>
      <c r="C30" s="34"/>
      <c r="D30" s="34"/>
      <c r="E30" s="34"/>
      <c r="F30" s="34"/>
      <c r="G30" s="34"/>
      <c r="H30" s="34"/>
      <c r="I30" s="39" t="s">
        <v>83</v>
      </c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</row>
    <row r="31" spans="1:123" s="19" customFormat="1" ht="15.75" customHeight="1" x14ac:dyDescent="0.3">
      <c r="A31" s="34" t="s">
        <v>84</v>
      </c>
      <c r="B31" s="34"/>
      <c r="C31" s="34"/>
      <c r="D31" s="34"/>
      <c r="E31" s="34"/>
      <c r="F31" s="34"/>
      <c r="G31" s="34"/>
      <c r="H31" s="34"/>
      <c r="I31" s="39" t="s">
        <v>85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4" t="s">
        <v>78</v>
      </c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42">
        <f>'[12]Таблица РЭК'!O108</f>
        <v>11.401999999999999</v>
      </c>
      <c r="BG31" s="42"/>
      <c r="BH31" s="42"/>
      <c r="BI31" s="42"/>
      <c r="BJ31" s="42"/>
      <c r="BK31" s="42"/>
      <c r="BL31" s="42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42"/>
      <c r="CA31" s="42"/>
      <c r="CB31" s="42">
        <f>'[12]Таблица РЭК'!R108</f>
        <v>9.9285999999999994</v>
      </c>
      <c r="CC31" s="42"/>
      <c r="CD31" s="42"/>
      <c r="CE31" s="42"/>
      <c r="CF31" s="42"/>
      <c r="CG31" s="42"/>
      <c r="CH31" s="42"/>
      <c r="CI31" s="42"/>
      <c r="CJ31" s="42"/>
      <c r="CK31" s="42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>
        <f>'[12]Таблица РЭК'!T108</f>
        <v>9.9285999999999994</v>
      </c>
      <c r="CY31" s="42"/>
      <c r="CZ31" s="42"/>
      <c r="DA31" s="42"/>
      <c r="DB31" s="42"/>
      <c r="DC31" s="42"/>
      <c r="DD31" s="42"/>
      <c r="DE31" s="42"/>
      <c r="DF31" s="42"/>
      <c r="DG31" s="42"/>
      <c r="DH31" s="42"/>
      <c r="DI31" s="42"/>
      <c r="DJ31" s="42"/>
      <c r="DK31" s="42"/>
      <c r="DL31" s="42"/>
      <c r="DM31" s="42"/>
      <c r="DN31" s="42"/>
      <c r="DO31" s="42"/>
      <c r="DP31" s="42"/>
      <c r="DQ31" s="42"/>
      <c r="DR31" s="42"/>
      <c r="DS31" s="42"/>
    </row>
    <row r="32" spans="1:123" s="19" customFormat="1" x14ac:dyDescent="0.3">
      <c r="A32" s="34" t="s">
        <v>86</v>
      </c>
      <c r="B32" s="34"/>
      <c r="C32" s="34"/>
      <c r="D32" s="34"/>
      <c r="E32" s="34"/>
      <c r="F32" s="34"/>
      <c r="G32" s="34"/>
      <c r="H32" s="34"/>
      <c r="I32" s="35" t="s">
        <v>87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4" t="s">
        <v>88</v>
      </c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45">
        <f>'[12]Таблица РЭК'!O104*1000</f>
        <v>131689.20599999998</v>
      </c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>
        <f>'[12]Таблица РЭК'!R104*1000</f>
        <v>30024.119999999995</v>
      </c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>
        <f>'[12]Таблица РЭК'!T104*1000</f>
        <v>32905.010626611482</v>
      </c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</row>
    <row r="33" spans="1:123" s="19" customFormat="1" ht="15.75" customHeight="1" x14ac:dyDescent="0.3">
      <c r="A33" s="34"/>
      <c r="B33" s="34"/>
      <c r="C33" s="34"/>
      <c r="D33" s="34"/>
      <c r="E33" s="34"/>
      <c r="F33" s="34"/>
      <c r="G33" s="34"/>
      <c r="H33" s="34"/>
      <c r="I33" s="39" t="s">
        <v>89</v>
      </c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</row>
    <row r="34" spans="1:123" s="19" customFormat="1" x14ac:dyDescent="0.3">
      <c r="A34" s="34" t="s">
        <v>90</v>
      </c>
      <c r="B34" s="34"/>
      <c r="C34" s="34"/>
      <c r="D34" s="34"/>
      <c r="E34" s="34"/>
      <c r="F34" s="34"/>
      <c r="G34" s="34"/>
      <c r="H34" s="34"/>
      <c r="I34" s="35" t="s">
        <v>91</v>
      </c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4" t="s">
        <v>88</v>
      </c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42"/>
      <c r="BG34" s="42"/>
      <c r="BH34" s="42"/>
      <c r="BI34" s="42"/>
      <c r="BJ34" s="42"/>
      <c r="BK34" s="42"/>
      <c r="BL34" s="42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42"/>
      <c r="CA34" s="42"/>
      <c r="CB34" s="42"/>
      <c r="CC34" s="42"/>
      <c r="CD34" s="42"/>
      <c r="CE34" s="42"/>
      <c r="CF34" s="42"/>
      <c r="CG34" s="42"/>
      <c r="CH34" s="42"/>
      <c r="CI34" s="42"/>
      <c r="CJ34" s="42"/>
      <c r="CK34" s="42"/>
      <c r="CL34" s="42"/>
      <c r="CM34" s="42"/>
      <c r="CN34" s="42"/>
      <c r="CO34" s="42"/>
      <c r="CP34" s="42"/>
      <c r="CQ34" s="42"/>
      <c r="CR34" s="42"/>
      <c r="CS34" s="42"/>
      <c r="CT34" s="42"/>
      <c r="CU34" s="42"/>
      <c r="CV34" s="42"/>
      <c r="CW34" s="42"/>
      <c r="CX34" s="42"/>
      <c r="CY34" s="42"/>
      <c r="CZ34" s="42"/>
      <c r="DA34" s="42"/>
      <c r="DB34" s="42"/>
      <c r="DC34" s="42"/>
      <c r="DD34" s="42"/>
      <c r="DE34" s="42"/>
      <c r="DF34" s="42"/>
      <c r="DG34" s="42"/>
      <c r="DH34" s="42"/>
      <c r="DI34" s="42"/>
      <c r="DJ34" s="42"/>
      <c r="DK34" s="42"/>
      <c r="DL34" s="42"/>
      <c r="DM34" s="42"/>
      <c r="DN34" s="42"/>
      <c r="DO34" s="42"/>
      <c r="DP34" s="42"/>
      <c r="DQ34" s="42"/>
      <c r="DR34" s="42"/>
      <c r="DS34" s="42"/>
    </row>
    <row r="35" spans="1:123" s="19" customFormat="1" x14ac:dyDescent="0.3">
      <c r="A35" s="34"/>
      <c r="B35" s="34"/>
      <c r="C35" s="34"/>
      <c r="D35" s="34"/>
      <c r="E35" s="34"/>
      <c r="F35" s="34"/>
      <c r="G35" s="34"/>
      <c r="H35" s="34"/>
      <c r="I35" s="35" t="s">
        <v>92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42"/>
      <c r="CA35" s="42"/>
      <c r="CB35" s="42"/>
      <c r="CC35" s="42"/>
      <c r="CD35" s="42"/>
      <c r="CE35" s="42"/>
      <c r="CF35" s="42"/>
      <c r="CG35" s="42"/>
      <c r="CH35" s="42"/>
      <c r="CI35" s="42"/>
      <c r="CJ35" s="42"/>
      <c r="CK35" s="42"/>
      <c r="CL35" s="42"/>
      <c r="CM35" s="42"/>
      <c r="CN35" s="42"/>
      <c r="CO35" s="42"/>
      <c r="CP35" s="42"/>
      <c r="CQ35" s="42"/>
      <c r="CR35" s="42"/>
      <c r="CS35" s="42"/>
      <c r="CT35" s="42"/>
      <c r="CU35" s="42"/>
      <c r="CV35" s="42"/>
      <c r="CW35" s="42"/>
      <c r="CX35" s="42"/>
      <c r="CY35" s="42"/>
      <c r="CZ35" s="42"/>
      <c r="DA35" s="42"/>
      <c r="DB35" s="42"/>
      <c r="DC35" s="42"/>
      <c r="DD35" s="42"/>
      <c r="DE35" s="42"/>
      <c r="DF35" s="42"/>
      <c r="DG35" s="42"/>
      <c r="DH35" s="42"/>
      <c r="DI35" s="42"/>
      <c r="DJ35" s="42"/>
      <c r="DK35" s="42"/>
      <c r="DL35" s="42"/>
      <c r="DM35" s="42"/>
      <c r="DN35" s="42"/>
      <c r="DO35" s="42"/>
      <c r="DP35" s="42"/>
      <c r="DQ35" s="42"/>
      <c r="DR35" s="42"/>
      <c r="DS35" s="42"/>
    </row>
    <row r="36" spans="1:123" s="19" customFormat="1" ht="15.75" customHeight="1" x14ac:dyDescent="0.3">
      <c r="A36" s="34"/>
      <c r="B36" s="34"/>
      <c r="C36" s="34"/>
      <c r="D36" s="34"/>
      <c r="E36" s="34"/>
      <c r="F36" s="34"/>
      <c r="G36" s="34"/>
      <c r="H36" s="34"/>
      <c r="I36" s="39" t="s">
        <v>93</v>
      </c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42"/>
      <c r="CA36" s="42"/>
      <c r="CB36" s="42"/>
      <c r="CC36" s="42"/>
      <c r="CD36" s="42"/>
      <c r="CE36" s="42"/>
      <c r="CF36" s="42"/>
      <c r="CG36" s="42"/>
      <c r="CH36" s="42"/>
      <c r="CI36" s="42"/>
      <c r="CJ36" s="42"/>
      <c r="CK36" s="42"/>
      <c r="CL36" s="42"/>
      <c r="CM36" s="42"/>
      <c r="CN36" s="42"/>
      <c r="CO36" s="42"/>
      <c r="CP36" s="42"/>
      <c r="CQ36" s="42"/>
      <c r="CR36" s="42"/>
      <c r="CS36" s="42"/>
      <c r="CT36" s="42"/>
      <c r="CU36" s="42"/>
      <c r="CV36" s="42"/>
      <c r="CW36" s="42"/>
      <c r="CX36" s="42"/>
      <c r="CY36" s="42"/>
      <c r="CZ36" s="42"/>
      <c r="DA36" s="42"/>
      <c r="DB36" s="42"/>
      <c r="DC36" s="42"/>
      <c r="DD36" s="42"/>
      <c r="DE36" s="42"/>
      <c r="DF36" s="42"/>
      <c r="DG36" s="42"/>
      <c r="DH36" s="42"/>
      <c r="DI36" s="42"/>
      <c r="DJ36" s="42"/>
      <c r="DK36" s="42"/>
      <c r="DL36" s="42"/>
      <c r="DM36" s="42"/>
      <c r="DN36" s="42"/>
      <c r="DO36" s="42"/>
      <c r="DP36" s="42"/>
      <c r="DQ36" s="42"/>
      <c r="DR36" s="42"/>
      <c r="DS36" s="42"/>
    </row>
    <row r="37" spans="1:123" s="19" customFormat="1" ht="15.75" customHeight="1" x14ac:dyDescent="0.3">
      <c r="A37" s="34" t="s">
        <v>94</v>
      </c>
      <c r="B37" s="34"/>
      <c r="C37" s="34"/>
      <c r="D37" s="34"/>
      <c r="E37" s="34"/>
      <c r="F37" s="34"/>
      <c r="G37" s="34"/>
      <c r="H37" s="34"/>
      <c r="I37" s="35" t="s">
        <v>95</v>
      </c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4" t="s">
        <v>69</v>
      </c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44" t="s">
        <v>96</v>
      </c>
      <c r="BG37" s="42"/>
      <c r="BH37" s="42"/>
      <c r="BI37" s="42"/>
      <c r="BJ37" s="42"/>
      <c r="BK37" s="42"/>
      <c r="BL37" s="42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42"/>
      <c r="CA37" s="42"/>
      <c r="CB37" s="44" t="s">
        <v>97</v>
      </c>
      <c r="CC37" s="42"/>
      <c r="CD37" s="42"/>
      <c r="CE37" s="42"/>
      <c r="CF37" s="42"/>
      <c r="CG37" s="42"/>
      <c r="CH37" s="42"/>
      <c r="CI37" s="42"/>
      <c r="CJ37" s="42"/>
      <c r="CK37" s="42"/>
      <c r="CL37" s="42"/>
      <c r="CM37" s="42"/>
      <c r="CN37" s="42"/>
      <c r="CO37" s="42"/>
      <c r="CP37" s="42"/>
      <c r="CQ37" s="42"/>
      <c r="CR37" s="42"/>
      <c r="CS37" s="42"/>
      <c r="CT37" s="42"/>
      <c r="CU37" s="42"/>
      <c r="CV37" s="42"/>
      <c r="CW37" s="42"/>
      <c r="CX37" s="44" t="s">
        <v>97</v>
      </c>
      <c r="CY37" s="42"/>
      <c r="CZ37" s="42"/>
      <c r="DA37" s="42"/>
      <c r="DB37" s="42"/>
      <c r="DC37" s="42"/>
      <c r="DD37" s="42"/>
      <c r="DE37" s="42"/>
      <c r="DF37" s="42"/>
      <c r="DG37" s="42"/>
      <c r="DH37" s="42"/>
      <c r="DI37" s="42"/>
      <c r="DJ37" s="42"/>
      <c r="DK37" s="42"/>
      <c r="DL37" s="42"/>
      <c r="DM37" s="42"/>
      <c r="DN37" s="42"/>
      <c r="DO37" s="42"/>
      <c r="DP37" s="42"/>
      <c r="DQ37" s="42"/>
      <c r="DR37" s="42"/>
      <c r="DS37" s="42"/>
    </row>
    <row r="38" spans="1:123" s="19" customFormat="1" x14ac:dyDescent="0.3">
      <c r="A38" s="34"/>
      <c r="B38" s="34"/>
      <c r="C38" s="34"/>
      <c r="D38" s="34"/>
      <c r="E38" s="34"/>
      <c r="F38" s="34"/>
      <c r="G38" s="34"/>
      <c r="H38" s="34"/>
      <c r="I38" s="35" t="s">
        <v>98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42"/>
      <c r="CA38" s="42"/>
      <c r="CB38" s="42"/>
      <c r="CC38" s="42"/>
      <c r="CD38" s="42"/>
      <c r="CE38" s="42"/>
      <c r="CF38" s="42"/>
      <c r="CG38" s="42"/>
      <c r="CH38" s="42"/>
      <c r="CI38" s="42"/>
      <c r="CJ38" s="42"/>
      <c r="CK38" s="42"/>
      <c r="CL38" s="42"/>
      <c r="CM38" s="42"/>
      <c r="CN38" s="42"/>
      <c r="CO38" s="42"/>
      <c r="CP38" s="42"/>
      <c r="CQ38" s="42"/>
      <c r="CR38" s="42"/>
      <c r="CS38" s="42"/>
      <c r="CT38" s="42"/>
      <c r="CU38" s="42"/>
      <c r="CV38" s="42"/>
      <c r="CW38" s="42"/>
      <c r="CX38" s="42"/>
      <c r="CY38" s="42"/>
      <c r="CZ38" s="42"/>
      <c r="DA38" s="42"/>
      <c r="DB38" s="42"/>
      <c r="DC38" s="42"/>
      <c r="DD38" s="42"/>
      <c r="DE38" s="42"/>
      <c r="DF38" s="42"/>
      <c r="DG38" s="42"/>
      <c r="DH38" s="42"/>
      <c r="DI38" s="42"/>
      <c r="DJ38" s="42"/>
      <c r="DK38" s="42"/>
      <c r="DL38" s="42"/>
      <c r="DM38" s="42"/>
      <c r="DN38" s="42"/>
      <c r="DO38" s="42"/>
      <c r="DP38" s="42"/>
      <c r="DQ38" s="42"/>
      <c r="DR38" s="42"/>
      <c r="DS38" s="42"/>
    </row>
    <row r="39" spans="1:123" s="19" customFormat="1" x14ac:dyDescent="0.3">
      <c r="A39" s="34"/>
      <c r="B39" s="34"/>
      <c r="C39" s="34"/>
      <c r="D39" s="34"/>
      <c r="E39" s="34"/>
      <c r="F39" s="34"/>
      <c r="G39" s="34"/>
      <c r="H39" s="34"/>
      <c r="I39" s="35" t="s">
        <v>99</v>
      </c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42"/>
      <c r="CA39" s="42"/>
      <c r="CB39" s="42"/>
      <c r="CC39" s="42"/>
      <c r="CD39" s="42"/>
      <c r="CE39" s="42"/>
      <c r="CF39" s="42"/>
      <c r="CG39" s="42"/>
      <c r="CH39" s="42"/>
      <c r="CI39" s="42"/>
      <c r="CJ39" s="42"/>
      <c r="CK39" s="42"/>
      <c r="CL39" s="42"/>
      <c r="CM39" s="42"/>
      <c r="CN39" s="42"/>
      <c r="CO39" s="42"/>
      <c r="CP39" s="42"/>
      <c r="CQ39" s="42"/>
      <c r="CR39" s="42"/>
      <c r="CS39" s="42"/>
      <c r="CT39" s="42"/>
      <c r="CU39" s="42"/>
      <c r="CV39" s="42"/>
      <c r="CW39" s="42"/>
      <c r="CX39" s="42"/>
      <c r="CY39" s="42"/>
      <c r="CZ39" s="42"/>
      <c r="DA39" s="42"/>
      <c r="DB39" s="42"/>
      <c r="DC39" s="42"/>
      <c r="DD39" s="42"/>
      <c r="DE39" s="42"/>
      <c r="DF39" s="42"/>
      <c r="DG39" s="42"/>
      <c r="DH39" s="42"/>
      <c r="DI39" s="42"/>
      <c r="DJ39" s="42"/>
      <c r="DK39" s="42"/>
      <c r="DL39" s="42"/>
      <c r="DM39" s="42"/>
      <c r="DN39" s="42"/>
      <c r="DO39" s="42"/>
      <c r="DP39" s="42"/>
      <c r="DQ39" s="42"/>
      <c r="DR39" s="42"/>
      <c r="DS39" s="42"/>
    </row>
    <row r="40" spans="1:123" ht="15.75" customHeight="1" x14ac:dyDescent="0.3">
      <c r="A40" s="34"/>
      <c r="B40" s="34"/>
      <c r="C40" s="34"/>
      <c r="D40" s="34"/>
      <c r="E40" s="34"/>
      <c r="F40" s="34"/>
      <c r="G40" s="34"/>
      <c r="H40" s="34"/>
      <c r="I40" s="39" t="s">
        <v>100</v>
      </c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42"/>
      <c r="CA40" s="42"/>
      <c r="CB40" s="42"/>
      <c r="CC40" s="42"/>
      <c r="CD40" s="42"/>
      <c r="CE40" s="42"/>
      <c r="CF40" s="42"/>
      <c r="CG40" s="42"/>
      <c r="CH40" s="42"/>
      <c r="CI40" s="42"/>
      <c r="CJ40" s="42"/>
      <c r="CK40" s="42"/>
      <c r="CL40" s="42"/>
      <c r="CM40" s="42"/>
      <c r="CN40" s="42"/>
      <c r="CO40" s="42"/>
      <c r="CP40" s="42"/>
      <c r="CQ40" s="42"/>
      <c r="CR40" s="42"/>
      <c r="CS40" s="42"/>
      <c r="CT40" s="42"/>
      <c r="CU40" s="42"/>
      <c r="CV40" s="42"/>
      <c r="CW40" s="42"/>
      <c r="CX40" s="42"/>
      <c r="CY40" s="42"/>
      <c r="CZ40" s="42"/>
      <c r="DA40" s="42"/>
      <c r="DB40" s="42"/>
      <c r="DC40" s="42"/>
      <c r="DD40" s="42"/>
      <c r="DE40" s="42"/>
      <c r="DF40" s="42"/>
      <c r="DG40" s="42"/>
      <c r="DH40" s="42"/>
      <c r="DI40" s="42"/>
      <c r="DJ40" s="42"/>
      <c r="DK40" s="42"/>
      <c r="DL40" s="42"/>
      <c r="DM40" s="42"/>
      <c r="DN40" s="42"/>
      <c r="DO40" s="42"/>
      <c r="DP40" s="42"/>
      <c r="DQ40" s="42"/>
      <c r="DR40" s="42"/>
      <c r="DS40" s="42"/>
    </row>
    <row r="41" spans="1:123" s="19" customFormat="1" ht="15.75" customHeight="1" x14ac:dyDescent="0.3">
      <c r="A41" s="34" t="s">
        <v>101</v>
      </c>
      <c r="B41" s="34"/>
      <c r="C41" s="34"/>
      <c r="D41" s="34"/>
      <c r="E41" s="34"/>
      <c r="F41" s="34"/>
      <c r="G41" s="34"/>
      <c r="H41" s="34"/>
      <c r="I41" s="35" t="s">
        <v>102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43" t="s">
        <v>103</v>
      </c>
      <c r="BG41" s="43"/>
      <c r="BH41" s="43"/>
      <c r="BI41" s="43"/>
      <c r="BJ41" s="43"/>
      <c r="BK41" s="43"/>
      <c r="BL41" s="43"/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</row>
    <row r="42" spans="1:123" s="19" customFormat="1" x14ac:dyDescent="0.3">
      <c r="A42" s="34"/>
      <c r="B42" s="34"/>
      <c r="C42" s="34"/>
      <c r="D42" s="34"/>
      <c r="E42" s="34"/>
      <c r="F42" s="34"/>
      <c r="G42" s="34"/>
      <c r="H42" s="34"/>
      <c r="I42" s="35" t="s">
        <v>104</v>
      </c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43"/>
      <c r="BG42" s="43"/>
      <c r="BH42" s="43"/>
      <c r="BI42" s="43"/>
      <c r="BJ42" s="43"/>
      <c r="BK42" s="43"/>
      <c r="BL42" s="43"/>
      <c r="BM42" s="43"/>
      <c r="BN42" s="43"/>
      <c r="BO42" s="43"/>
      <c r="BP42" s="43"/>
      <c r="BQ42" s="43"/>
      <c r="BR42" s="43"/>
      <c r="BS42" s="43"/>
      <c r="BT42" s="43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</row>
    <row r="43" spans="1:123" s="19" customFormat="1" ht="15.75" customHeight="1" x14ac:dyDescent="0.3">
      <c r="A43" s="34"/>
      <c r="B43" s="34"/>
      <c r="C43" s="34"/>
      <c r="D43" s="34"/>
      <c r="E43" s="34"/>
      <c r="F43" s="34"/>
      <c r="G43" s="34"/>
      <c r="H43" s="34"/>
      <c r="I43" s="39" t="s">
        <v>105</v>
      </c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43"/>
      <c r="BG43" s="43"/>
      <c r="BH43" s="43"/>
      <c r="BI43" s="43"/>
      <c r="BJ43" s="43"/>
      <c r="BK43" s="43"/>
      <c r="BL43" s="43"/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</row>
    <row r="44" spans="1:123" s="19" customFormat="1" x14ac:dyDescent="0.3">
      <c r="A44" s="34" t="s">
        <v>106</v>
      </c>
      <c r="B44" s="34"/>
      <c r="C44" s="34"/>
      <c r="D44" s="34"/>
      <c r="E44" s="34"/>
      <c r="F44" s="34"/>
      <c r="G44" s="34"/>
      <c r="H44" s="34"/>
      <c r="I44" s="35" t="s">
        <v>107</v>
      </c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4" t="s">
        <v>82</v>
      </c>
      <c r="AQ44" s="34"/>
      <c r="AR44" s="34"/>
      <c r="AS44" s="34"/>
      <c r="AT44" s="34"/>
      <c r="AU44" s="34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42"/>
      <c r="BG44" s="42"/>
      <c r="BH44" s="42"/>
      <c r="BI44" s="42"/>
      <c r="BJ44" s="42"/>
      <c r="BK44" s="42"/>
      <c r="BL44" s="42"/>
      <c r="BM44" s="42"/>
      <c r="BN44" s="42"/>
      <c r="BO44" s="42"/>
      <c r="BP44" s="42"/>
      <c r="BQ44" s="42"/>
      <c r="BR44" s="42"/>
      <c r="BS44" s="42"/>
      <c r="BT44" s="42"/>
      <c r="BU44" s="42"/>
      <c r="BV44" s="42"/>
      <c r="BW44" s="42"/>
      <c r="BX44" s="42"/>
      <c r="BY44" s="42"/>
      <c r="BZ44" s="42"/>
      <c r="CA44" s="42"/>
      <c r="CB44" s="42"/>
      <c r="CC44" s="42"/>
      <c r="CD44" s="42"/>
      <c r="CE44" s="42"/>
      <c r="CF44" s="42"/>
      <c r="CG44" s="42"/>
      <c r="CH44" s="42"/>
      <c r="CI44" s="42"/>
      <c r="CJ44" s="42"/>
      <c r="CK44" s="42"/>
      <c r="CL44" s="42"/>
      <c r="CM44" s="42"/>
      <c r="CN44" s="42"/>
      <c r="CO44" s="42"/>
      <c r="CP44" s="42"/>
      <c r="CQ44" s="42"/>
      <c r="CR44" s="42"/>
      <c r="CS44" s="42"/>
      <c r="CT44" s="42"/>
      <c r="CU44" s="42"/>
      <c r="CV44" s="42"/>
      <c r="CW44" s="42"/>
      <c r="CX44" s="42"/>
      <c r="CY44" s="42"/>
      <c r="CZ44" s="42"/>
      <c r="DA44" s="42"/>
      <c r="DB44" s="42"/>
      <c r="DC44" s="42"/>
      <c r="DD44" s="42"/>
      <c r="DE44" s="42"/>
      <c r="DF44" s="42"/>
      <c r="DG44" s="42"/>
      <c r="DH44" s="42"/>
      <c r="DI44" s="42"/>
      <c r="DJ44" s="42"/>
      <c r="DK44" s="42"/>
      <c r="DL44" s="42"/>
      <c r="DM44" s="42"/>
      <c r="DN44" s="42"/>
      <c r="DO44" s="42"/>
      <c r="DP44" s="42"/>
      <c r="DQ44" s="42"/>
      <c r="DR44" s="42"/>
      <c r="DS44" s="42"/>
    </row>
    <row r="45" spans="1:123" s="19" customFormat="1" x14ac:dyDescent="0.3">
      <c r="A45" s="34"/>
      <c r="B45" s="34"/>
      <c r="C45" s="34"/>
      <c r="D45" s="34"/>
      <c r="E45" s="34"/>
      <c r="F45" s="34"/>
      <c r="G45" s="34"/>
      <c r="H45" s="34"/>
      <c r="I45" s="35" t="s">
        <v>108</v>
      </c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42"/>
      <c r="BG45" s="42"/>
      <c r="BH45" s="42"/>
      <c r="BI45" s="42"/>
      <c r="BJ45" s="42"/>
      <c r="BK45" s="42"/>
      <c r="BL45" s="42"/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2"/>
      <c r="CA45" s="42"/>
      <c r="CB45" s="42"/>
      <c r="CC45" s="42"/>
      <c r="CD45" s="42"/>
      <c r="CE45" s="42"/>
      <c r="CF45" s="42"/>
      <c r="CG45" s="42"/>
      <c r="CH45" s="42"/>
      <c r="CI45" s="42"/>
      <c r="CJ45" s="42"/>
      <c r="CK45" s="42"/>
      <c r="CL45" s="42"/>
      <c r="CM45" s="42"/>
      <c r="CN45" s="42"/>
      <c r="CO45" s="42"/>
      <c r="CP45" s="42"/>
      <c r="CQ45" s="42"/>
      <c r="CR45" s="42"/>
      <c r="CS45" s="42"/>
      <c r="CT45" s="42"/>
      <c r="CU45" s="42"/>
      <c r="CV45" s="42"/>
      <c r="CW45" s="42"/>
      <c r="CX45" s="42"/>
      <c r="CY45" s="42"/>
      <c r="CZ45" s="42"/>
      <c r="DA45" s="42"/>
      <c r="DB45" s="42"/>
      <c r="DC45" s="42"/>
      <c r="DD45" s="42"/>
      <c r="DE45" s="42"/>
      <c r="DF45" s="42"/>
      <c r="DG45" s="42"/>
      <c r="DH45" s="42"/>
      <c r="DI45" s="42"/>
      <c r="DJ45" s="42"/>
      <c r="DK45" s="42"/>
      <c r="DL45" s="42"/>
      <c r="DM45" s="42"/>
      <c r="DN45" s="42"/>
      <c r="DO45" s="42"/>
      <c r="DP45" s="42"/>
      <c r="DQ45" s="42"/>
      <c r="DR45" s="42"/>
      <c r="DS45" s="42"/>
    </row>
    <row r="46" spans="1:123" s="19" customFormat="1" x14ac:dyDescent="0.3">
      <c r="A46" s="34"/>
      <c r="B46" s="34"/>
      <c r="C46" s="34"/>
      <c r="D46" s="34"/>
      <c r="E46" s="34"/>
      <c r="F46" s="34"/>
      <c r="G46" s="34"/>
      <c r="H46" s="34"/>
      <c r="I46" s="35" t="s">
        <v>109</v>
      </c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2"/>
      <c r="CA46" s="42"/>
      <c r="CB46" s="42"/>
      <c r="CC46" s="42"/>
      <c r="CD46" s="42"/>
      <c r="CE46" s="42"/>
      <c r="CF46" s="42"/>
      <c r="CG46" s="42"/>
      <c r="CH46" s="42"/>
      <c r="CI46" s="42"/>
      <c r="CJ46" s="42"/>
      <c r="CK46" s="42"/>
      <c r="CL46" s="42"/>
      <c r="CM46" s="42"/>
      <c r="CN46" s="42"/>
      <c r="CO46" s="42"/>
      <c r="CP46" s="42"/>
      <c r="CQ46" s="42"/>
      <c r="CR46" s="42"/>
      <c r="CS46" s="42"/>
      <c r="CT46" s="42"/>
      <c r="CU46" s="42"/>
      <c r="CV46" s="42"/>
      <c r="CW46" s="42"/>
      <c r="CX46" s="42"/>
      <c r="CY46" s="42"/>
      <c r="CZ46" s="42"/>
      <c r="DA46" s="42"/>
      <c r="DB46" s="42"/>
      <c r="DC46" s="42"/>
      <c r="DD46" s="42"/>
      <c r="DE46" s="42"/>
      <c r="DF46" s="42"/>
      <c r="DG46" s="42"/>
      <c r="DH46" s="42"/>
      <c r="DI46" s="42"/>
      <c r="DJ46" s="42"/>
      <c r="DK46" s="42"/>
      <c r="DL46" s="42"/>
      <c r="DM46" s="42"/>
      <c r="DN46" s="42"/>
      <c r="DO46" s="42"/>
      <c r="DP46" s="42"/>
      <c r="DQ46" s="42"/>
      <c r="DR46" s="42"/>
      <c r="DS46" s="42"/>
    </row>
    <row r="47" spans="1:123" s="19" customFormat="1" ht="15.75" customHeight="1" x14ac:dyDescent="0.3">
      <c r="A47" s="34"/>
      <c r="B47" s="34"/>
      <c r="C47" s="34"/>
      <c r="D47" s="34"/>
      <c r="E47" s="34"/>
      <c r="F47" s="34"/>
      <c r="G47" s="34"/>
      <c r="H47" s="34"/>
      <c r="I47" s="39" t="s">
        <v>110</v>
      </c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  <c r="AH47" s="39"/>
      <c r="AI47" s="39"/>
      <c r="AJ47" s="39"/>
      <c r="AK47" s="39"/>
      <c r="AL47" s="39"/>
      <c r="AM47" s="39"/>
      <c r="AN47" s="39"/>
      <c r="AO47" s="39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42"/>
      <c r="CA47" s="42"/>
      <c r="CB47" s="42"/>
      <c r="CC47" s="42"/>
      <c r="CD47" s="42"/>
      <c r="CE47" s="42"/>
      <c r="CF47" s="42"/>
      <c r="CG47" s="42"/>
      <c r="CH47" s="42"/>
      <c r="CI47" s="42"/>
      <c r="CJ47" s="42"/>
      <c r="CK47" s="42"/>
      <c r="CL47" s="42"/>
      <c r="CM47" s="42"/>
      <c r="CN47" s="42"/>
      <c r="CO47" s="42"/>
      <c r="CP47" s="42"/>
      <c r="CQ47" s="42"/>
      <c r="CR47" s="42"/>
      <c r="CS47" s="42"/>
      <c r="CT47" s="42"/>
      <c r="CU47" s="42"/>
      <c r="CV47" s="42"/>
      <c r="CW47" s="42"/>
      <c r="CX47" s="42"/>
      <c r="CY47" s="42"/>
      <c r="CZ47" s="42"/>
      <c r="DA47" s="42"/>
      <c r="DB47" s="42"/>
      <c r="DC47" s="42"/>
      <c r="DD47" s="42"/>
      <c r="DE47" s="42"/>
      <c r="DF47" s="42"/>
      <c r="DG47" s="42"/>
      <c r="DH47" s="42"/>
      <c r="DI47" s="42"/>
      <c r="DJ47" s="42"/>
      <c r="DK47" s="42"/>
      <c r="DL47" s="42"/>
      <c r="DM47" s="42"/>
      <c r="DN47" s="42"/>
      <c r="DO47" s="42"/>
      <c r="DP47" s="42"/>
      <c r="DQ47" s="42"/>
      <c r="DR47" s="42"/>
      <c r="DS47" s="42"/>
    </row>
    <row r="48" spans="1:123" s="19" customFormat="1" x14ac:dyDescent="0.3">
      <c r="A48" s="34" t="s">
        <v>111</v>
      </c>
      <c r="B48" s="34"/>
      <c r="C48" s="34"/>
      <c r="D48" s="34"/>
      <c r="E48" s="34"/>
      <c r="F48" s="34"/>
      <c r="G48" s="34"/>
      <c r="H48" s="34"/>
      <c r="I48" s="35" t="s">
        <v>112</v>
      </c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4"/>
      <c r="AQ48" s="34"/>
      <c r="AR48" s="34"/>
      <c r="AS48" s="34"/>
      <c r="AT48" s="34"/>
      <c r="AU48" s="34"/>
      <c r="AV48" s="34"/>
      <c r="AW48" s="34"/>
      <c r="AX48" s="34"/>
      <c r="AY48" s="34"/>
      <c r="AZ48" s="34"/>
      <c r="BA48" s="34"/>
      <c r="BB48" s="34"/>
      <c r="BC48" s="34"/>
      <c r="BD48" s="34"/>
      <c r="BE48" s="34"/>
      <c r="BF48" s="40">
        <f>BF13</f>
        <v>60981.520773199991</v>
      </c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>
        <f t="shared" ref="CB48" si="0">CB13</f>
        <v>20869.635661679997</v>
      </c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>
        <f t="shared" ref="CX48" si="1">CX13</f>
        <v>24665.243507265317</v>
      </c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</row>
    <row r="49" spans="1:123" s="19" customFormat="1" x14ac:dyDescent="0.3">
      <c r="A49" s="34"/>
      <c r="B49" s="34"/>
      <c r="C49" s="34"/>
      <c r="D49" s="34"/>
      <c r="E49" s="34"/>
      <c r="F49" s="34"/>
      <c r="G49" s="34"/>
      <c r="H49" s="34"/>
      <c r="I49" s="35" t="s">
        <v>113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4"/>
      <c r="AQ49" s="34"/>
      <c r="AR49" s="34"/>
      <c r="AS49" s="34"/>
      <c r="AT49" s="34"/>
      <c r="AU49" s="34"/>
      <c r="AV49" s="34"/>
      <c r="AW49" s="34"/>
      <c r="AX49" s="34"/>
      <c r="AY49" s="34"/>
      <c r="AZ49" s="34"/>
      <c r="BA49" s="34"/>
      <c r="BB49" s="34"/>
      <c r="BC49" s="34"/>
      <c r="BD49" s="34"/>
      <c r="BE49" s="34"/>
      <c r="BF49" s="40"/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/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/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</row>
    <row r="50" spans="1:123" s="19" customFormat="1" x14ac:dyDescent="0.3">
      <c r="A50" s="34"/>
      <c r="B50" s="34"/>
      <c r="C50" s="34"/>
      <c r="D50" s="34"/>
      <c r="E50" s="34"/>
      <c r="F50" s="34"/>
      <c r="G50" s="34"/>
      <c r="H50" s="34"/>
      <c r="I50" s="35" t="s">
        <v>114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40"/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/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/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/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/>
      <c r="DJ50" s="40"/>
      <c r="DK50" s="40"/>
      <c r="DL50" s="40"/>
      <c r="DM50" s="40"/>
      <c r="DN50" s="40"/>
      <c r="DO50" s="40"/>
      <c r="DP50" s="40"/>
      <c r="DQ50" s="40"/>
      <c r="DR50" s="40"/>
      <c r="DS50" s="40"/>
    </row>
    <row r="51" spans="1:123" s="19" customFormat="1" x14ac:dyDescent="0.3">
      <c r="A51" s="34" t="s">
        <v>115</v>
      </c>
      <c r="B51" s="34"/>
      <c r="C51" s="34"/>
      <c r="D51" s="34"/>
      <c r="E51" s="34"/>
      <c r="F51" s="34"/>
      <c r="G51" s="34"/>
      <c r="H51" s="34"/>
      <c r="I51" s="35" t="s">
        <v>116</v>
      </c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4" t="s">
        <v>55</v>
      </c>
      <c r="AQ51" s="34"/>
      <c r="AR51" s="34"/>
      <c r="AS51" s="34"/>
      <c r="AT51" s="34"/>
      <c r="AU51" s="34"/>
      <c r="AV51" s="34"/>
      <c r="AW51" s="34"/>
      <c r="AX51" s="34"/>
      <c r="AY51" s="34"/>
      <c r="AZ51" s="34"/>
      <c r="BA51" s="34"/>
      <c r="BB51" s="34"/>
      <c r="BC51" s="34"/>
      <c r="BD51" s="34"/>
      <c r="BE51" s="34"/>
      <c r="BF51" s="40">
        <f>'[12]Таблица РЭК'!O71</f>
        <v>9464.5663799999984</v>
      </c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>
        <f>'[12]Таблица РЭК'!R71</f>
        <v>5425.5599999999995</v>
      </c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>
        <f>'[12]Таблица РЭК'!T71</f>
        <v>5604.2909793008603</v>
      </c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</row>
    <row r="52" spans="1:123" s="19" customFormat="1" ht="15.75" customHeight="1" x14ac:dyDescent="0.3">
      <c r="A52" s="34"/>
      <c r="B52" s="34"/>
      <c r="C52" s="34"/>
      <c r="D52" s="34"/>
      <c r="E52" s="34"/>
      <c r="F52" s="34"/>
      <c r="G52" s="34"/>
      <c r="H52" s="34"/>
      <c r="I52" s="39" t="s">
        <v>117</v>
      </c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40"/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/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/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/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/>
      <c r="DJ52" s="40"/>
      <c r="DK52" s="40"/>
      <c r="DL52" s="40"/>
      <c r="DM52" s="40"/>
      <c r="DN52" s="40"/>
      <c r="DO52" s="40"/>
      <c r="DP52" s="40"/>
      <c r="DQ52" s="40"/>
      <c r="DR52" s="40"/>
      <c r="DS52" s="40"/>
    </row>
    <row r="53" spans="1:123" s="19" customFormat="1" ht="15.75" customHeight="1" x14ac:dyDescent="0.3">
      <c r="A53" s="34"/>
      <c r="B53" s="34"/>
      <c r="C53" s="34"/>
      <c r="D53" s="34"/>
      <c r="E53" s="34"/>
      <c r="F53" s="34"/>
      <c r="G53" s="34"/>
      <c r="H53" s="34"/>
      <c r="I53" s="39" t="s">
        <v>118</v>
      </c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4"/>
      <c r="AQ53" s="34"/>
      <c r="AR53" s="34"/>
      <c r="AS53" s="34"/>
      <c r="AT53" s="34"/>
      <c r="AU53" s="34"/>
      <c r="AV53" s="34"/>
      <c r="AW53" s="34"/>
      <c r="AX53" s="34"/>
      <c r="AY53" s="34"/>
      <c r="AZ53" s="34"/>
      <c r="BA53" s="34"/>
      <c r="BB53" s="34"/>
      <c r="BC53" s="34"/>
      <c r="BD53" s="34"/>
      <c r="BE53" s="34"/>
      <c r="BF53" s="40"/>
      <c r="BG53" s="40"/>
      <c r="BH53" s="40"/>
      <c r="BI53" s="40"/>
      <c r="BJ53" s="40"/>
      <c r="BK53" s="40"/>
      <c r="BL53" s="40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0"/>
      <c r="CA53" s="40"/>
      <c r="CB53" s="40"/>
      <c r="CC53" s="40"/>
      <c r="CD53" s="40"/>
      <c r="CE53" s="40"/>
      <c r="CF53" s="40"/>
      <c r="CG53" s="40"/>
      <c r="CH53" s="40"/>
      <c r="CI53" s="40"/>
      <c r="CJ53" s="40"/>
      <c r="CK53" s="40"/>
      <c r="CL53" s="40"/>
      <c r="CM53" s="40"/>
      <c r="CN53" s="40"/>
      <c r="CO53" s="40"/>
      <c r="CP53" s="40"/>
      <c r="CQ53" s="40"/>
      <c r="CR53" s="40"/>
      <c r="CS53" s="40"/>
      <c r="CT53" s="40"/>
      <c r="CU53" s="40"/>
      <c r="CV53" s="40"/>
      <c r="CW53" s="40"/>
      <c r="CX53" s="40"/>
      <c r="CY53" s="40"/>
      <c r="CZ53" s="40"/>
      <c r="DA53" s="40"/>
      <c r="DB53" s="40"/>
      <c r="DC53" s="40"/>
      <c r="DD53" s="40"/>
      <c r="DE53" s="40"/>
      <c r="DF53" s="40"/>
      <c r="DG53" s="40"/>
      <c r="DH53" s="40"/>
      <c r="DI53" s="40"/>
      <c r="DJ53" s="40"/>
      <c r="DK53" s="40"/>
      <c r="DL53" s="40"/>
      <c r="DM53" s="40"/>
      <c r="DN53" s="40"/>
      <c r="DO53" s="40"/>
      <c r="DP53" s="40"/>
      <c r="DQ53" s="40"/>
      <c r="DR53" s="40"/>
      <c r="DS53" s="40"/>
    </row>
    <row r="54" spans="1:123" s="19" customFormat="1" x14ac:dyDescent="0.3">
      <c r="A54" s="34"/>
      <c r="B54" s="34"/>
      <c r="C54" s="34"/>
      <c r="D54" s="34"/>
      <c r="E54" s="34"/>
      <c r="F54" s="34"/>
      <c r="G54" s="34"/>
      <c r="H54" s="34"/>
      <c r="I54" s="35" t="s">
        <v>119</v>
      </c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40"/>
      <c r="BG54" s="40"/>
      <c r="BH54" s="40"/>
      <c r="BI54" s="40"/>
      <c r="BJ54" s="40"/>
      <c r="BK54" s="40"/>
      <c r="BL54" s="40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0"/>
      <c r="CA54" s="40"/>
      <c r="CB54" s="40"/>
      <c r="CC54" s="40"/>
      <c r="CD54" s="40"/>
      <c r="CE54" s="40"/>
      <c r="CF54" s="40"/>
      <c r="CG54" s="40"/>
      <c r="CH54" s="40"/>
      <c r="CI54" s="40"/>
      <c r="CJ54" s="40"/>
      <c r="CK54" s="40"/>
      <c r="CL54" s="40"/>
      <c r="CM54" s="40"/>
      <c r="CN54" s="40"/>
      <c r="CO54" s="40"/>
      <c r="CP54" s="40"/>
      <c r="CQ54" s="40"/>
      <c r="CR54" s="40"/>
      <c r="CS54" s="40"/>
      <c r="CT54" s="40"/>
      <c r="CU54" s="40"/>
      <c r="CV54" s="40"/>
      <c r="CW54" s="40"/>
      <c r="CX54" s="40"/>
      <c r="CY54" s="40"/>
      <c r="CZ54" s="40"/>
      <c r="DA54" s="40"/>
      <c r="DB54" s="40"/>
      <c r="DC54" s="40"/>
      <c r="DD54" s="40"/>
      <c r="DE54" s="40"/>
      <c r="DF54" s="40"/>
      <c r="DG54" s="40"/>
      <c r="DH54" s="40"/>
      <c r="DI54" s="40"/>
      <c r="DJ54" s="40"/>
      <c r="DK54" s="40"/>
      <c r="DL54" s="40"/>
      <c r="DM54" s="40"/>
      <c r="DN54" s="40"/>
      <c r="DO54" s="40"/>
      <c r="DP54" s="40"/>
      <c r="DQ54" s="40"/>
      <c r="DR54" s="40"/>
      <c r="DS54" s="40"/>
    </row>
    <row r="55" spans="1:123" s="19" customFormat="1" x14ac:dyDescent="0.3">
      <c r="A55" s="34"/>
      <c r="B55" s="34"/>
      <c r="C55" s="34"/>
      <c r="D55" s="34"/>
      <c r="E55" s="34"/>
      <c r="F55" s="34"/>
      <c r="G55" s="34"/>
      <c r="H55" s="34"/>
      <c r="I55" s="35" t="s">
        <v>120</v>
      </c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40">
        <f>'[12]Таблица РЭК'!O46</f>
        <v>5444.1182699999999</v>
      </c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0"/>
      <c r="CA55" s="40"/>
      <c r="CB55" s="40">
        <f>'[12]Таблица РЭК'!R46</f>
        <v>3527.7</v>
      </c>
      <c r="CC55" s="40"/>
      <c r="CD55" s="40"/>
      <c r="CE55" s="40"/>
      <c r="CF55" s="40"/>
      <c r="CG55" s="40"/>
      <c r="CH55" s="40"/>
      <c r="CI55" s="40"/>
      <c r="CJ55" s="40"/>
      <c r="CK55" s="40"/>
      <c r="CL55" s="40"/>
      <c r="CM55" s="40"/>
      <c r="CN55" s="40"/>
      <c r="CO55" s="40"/>
      <c r="CP55" s="40"/>
      <c r="CQ55" s="40"/>
      <c r="CR55" s="40"/>
      <c r="CS55" s="40"/>
      <c r="CT55" s="40"/>
      <c r="CU55" s="40"/>
      <c r="CV55" s="40"/>
      <c r="CW55" s="40"/>
      <c r="CX55" s="40">
        <f>'[12]Таблица РЭК'!T46</f>
        <v>3643.969637008795</v>
      </c>
      <c r="CY55" s="40"/>
      <c r="CZ55" s="40"/>
      <c r="DA55" s="40"/>
      <c r="DB55" s="40"/>
      <c r="DC55" s="40"/>
      <c r="DD55" s="40"/>
      <c r="DE55" s="40"/>
      <c r="DF55" s="40"/>
      <c r="DG55" s="40"/>
      <c r="DH55" s="40"/>
      <c r="DI55" s="40"/>
      <c r="DJ55" s="40"/>
      <c r="DK55" s="40"/>
      <c r="DL55" s="40"/>
      <c r="DM55" s="40"/>
      <c r="DN55" s="40"/>
      <c r="DO55" s="40"/>
      <c r="DP55" s="40"/>
      <c r="DQ55" s="40"/>
      <c r="DR55" s="40"/>
      <c r="DS55" s="40"/>
    </row>
    <row r="56" spans="1:123" s="19" customFormat="1" x14ac:dyDescent="0.3">
      <c r="A56" s="34"/>
      <c r="B56" s="34"/>
      <c r="C56" s="34"/>
      <c r="D56" s="34"/>
      <c r="E56" s="34"/>
      <c r="F56" s="34"/>
      <c r="G56" s="34"/>
      <c r="H56" s="34"/>
      <c r="I56" s="35" t="s">
        <v>121</v>
      </c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4"/>
      <c r="AQ56" s="34"/>
      <c r="AR56" s="34"/>
      <c r="AS56" s="34"/>
      <c r="AT56" s="34"/>
      <c r="AU56" s="34"/>
      <c r="AV56" s="34"/>
      <c r="AW56" s="34"/>
      <c r="AX56" s="34"/>
      <c r="AY56" s="34"/>
      <c r="AZ56" s="34"/>
      <c r="BA56" s="34"/>
      <c r="BB56" s="34"/>
      <c r="BC56" s="34"/>
      <c r="BD56" s="34"/>
      <c r="BE56" s="34"/>
      <c r="BF56" s="40">
        <f>'[12]Таблица РЭК'!O35</f>
        <v>3246.61735</v>
      </c>
      <c r="BG56" s="40"/>
      <c r="BH56" s="40"/>
      <c r="BI56" s="40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>
        <f>'[12]Таблица РЭК'!R35</f>
        <v>1605.35</v>
      </c>
      <c r="CC56" s="40"/>
      <c r="CD56" s="40"/>
      <c r="CE56" s="40"/>
      <c r="CF56" s="40"/>
      <c r="CG56" s="40"/>
      <c r="CH56" s="40"/>
      <c r="CI56" s="40"/>
      <c r="CJ56" s="40"/>
      <c r="CK56" s="40"/>
      <c r="CL56" s="40"/>
      <c r="CM56" s="40"/>
      <c r="CN56" s="40"/>
      <c r="CO56" s="40"/>
      <c r="CP56" s="40"/>
      <c r="CQ56" s="40"/>
      <c r="CR56" s="40"/>
      <c r="CS56" s="40"/>
      <c r="CT56" s="40"/>
      <c r="CU56" s="40"/>
      <c r="CV56" s="40"/>
      <c r="CW56" s="40"/>
      <c r="CX56" s="40">
        <f>'[12]Таблица РЭК'!T35</f>
        <v>1658.2608092445698</v>
      </c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0"/>
      <c r="DN56" s="40"/>
      <c r="DO56" s="40"/>
      <c r="DP56" s="40"/>
      <c r="DQ56" s="40"/>
      <c r="DR56" s="40"/>
      <c r="DS56" s="40"/>
    </row>
    <row r="57" spans="1:123" s="19" customFormat="1" x14ac:dyDescent="0.3">
      <c r="A57" s="34"/>
      <c r="B57" s="34"/>
      <c r="C57" s="34"/>
      <c r="D57" s="34"/>
      <c r="E57" s="34"/>
      <c r="F57" s="34"/>
      <c r="G57" s="34"/>
      <c r="H57" s="34"/>
      <c r="I57" s="35" t="s">
        <v>122</v>
      </c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40">
        <f>'[12]Таблица РЭК'!O19</f>
        <v>3381.7910299999999</v>
      </c>
      <c r="BG57" s="40"/>
      <c r="BH57" s="40"/>
      <c r="BI57" s="40"/>
      <c r="BJ57" s="40"/>
      <c r="BK57" s="40"/>
      <c r="BL57" s="40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0"/>
      <c r="CA57" s="40"/>
      <c r="CB57" s="40">
        <f>'[12]Таблица РЭК'!R19</f>
        <v>1860.4299999999998</v>
      </c>
      <c r="CC57" s="40"/>
      <c r="CD57" s="40"/>
      <c r="CE57" s="40"/>
      <c r="CF57" s="40"/>
      <c r="CG57" s="40"/>
      <c r="CH57" s="40"/>
      <c r="CI57" s="40"/>
      <c r="CJ57" s="40"/>
      <c r="CK57" s="40"/>
      <c r="CL57" s="40"/>
      <c r="CM57" s="40"/>
      <c r="CN57" s="40"/>
      <c r="CO57" s="40"/>
      <c r="CP57" s="40"/>
      <c r="CQ57" s="40"/>
      <c r="CR57" s="40"/>
      <c r="CS57" s="40"/>
      <c r="CT57" s="40"/>
      <c r="CU57" s="40"/>
      <c r="CV57" s="40"/>
      <c r="CW57" s="40"/>
      <c r="CX57" s="40">
        <f>'[12]Таблица РЭК'!T19</f>
        <v>1921.6576850895708</v>
      </c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0"/>
      <c r="DN57" s="40"/>
      <c r="DO57" s="40"/>
      <c r="DP57" s="40"/>
      <c r="DQ57" s="40"/>
      <c r="DR57" s="40"/>
      <c r="DS57" s="40"/>
    </row>
    <row r="58" spans="1:123" s="19" customFormat="1" x14ac:dyDescent="0.3">
      <c r="A58" s="34" t="s">
        <v>123</v>
      </c>
      <c r="B58" s="34"/>
      <c r="C58" s="34"/>
      <c r="D58" s="34"/>
      <c r="E58" s="34"/>
      <c r="F58" s="34"/>
      <c r="G58" s="34"/>
      <c r="H58" s="34"/>
      <c r="I58" s="35" t="s">
        <v>124</v>
      </c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4" t="s">
        <v>55</v>
      </c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40">
        <f>'[12]Таблица РЭК'!O96</f>
        <v>3409.5574699999997</v>
      </c>
      <c r="BG58" s="40"/>
      <c r="BH58" s="40"/>
      <c r="BI58" s="40"/>
      <c r="BJ58" s="40"/>
      <c r="BK58" s="40"/>
      <c r="BL58" s="40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0"/>
      <c r="CA58" s="40"/>
      <c r="CB58" s="40">
        <f>'[12]Таблица РЭК'!R96</f>
        <v>1326.86</v>
      </c>
      <c r="CC58" s="40"/>
      <c r="CD58" s="40"/>
      <c r="CE58" s="40"/>
      <c r="CF58" s="40"/>
      <c r="CG58" s="40"/>
      <c r="CH58" s="40"/>
      <c r="CI58" s="40"/>
      <c r="CJ58" s="40"/>
      <c r="CK58" s="40"/>
      <c r="CL58" s="40"/>
      <c r="CM58" s="40"/>
      <c r="CN58" s="40"/>
      <c r="CO58" s="40"/>
      <c r="CP58" s="40"/>
      <c r="CQ58" s="40"/>
      <c r="CR58" s="40"/>
      <c r="CS58" s="40"/>
      <c r="CT58" s="40"/>
      <c r="CU58" s="40"/>
      <c r="CV58" s="40"/>
      <c r="CW58" s="40"/>
      <c r="CX58" s="40">
        <f>'[12]Таблица РЭК'!T96</f>
        <v>2100.6638303766558</v>
      </c>
      <c r="CY58" s="40"/>
      <c r="CZ58" s="40"/>
      <c r="DA58" s="40"/>
      <c r="DB58" s="40"/>
      <c r="DC58" s="40"/>
      <c r="DD58" s="40"/>
      <c r="DE58" s="40"/>
      <c r="DF58" s="40"/>
      <c r="DG58" s="40"/>
      <c r="DH58" s="40"/>
      <c r="DI58" s="40"/>
      <c r="DJ58" s="40"/>
      <c r="DK58" s="40"/>
      <c r="DL58" s="40"/>
      <c r="DM58" s="40"/>
      <c r="DN58" s="40"/>
      <c r="DO58" s="40"/>
      <c r="DP58" s="40"/>
      <c r="DQ58" s="40"/>
      <c r="DR58" s="40"/>
      <c r="DS58" s="40"/>
    </row>
    <row r="59" spans="1:123" s="19" customFormat="1" ht="15.75" customHeight="1" x14ac:dyDescent="0.3">
      <c r="A59" s="34"/>
      <c r="B59" s="34"/>
      <c r="C59" s="34"/>
      <c r="D59" s="34"/>
      <c r="E59" s="34"/>
      <c r="F59" s="34"/>
      <c r="G59" s="34"/>
      <c r="H59" s="34"/>
      <c r="I59" s="39" t="s">
        <v>125</v>
      </c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</row>
    <row r="60" spans="1:123" s="19" customFormat="1" ht="15.75" customHeight="1" x14ac:dyDescent="0.3">
      <c r="A60" s="34"/>
      <c r="B60" s="34"/>
      <c r="C60" s="34"/>
      <c r="D60" s="34"/>
      <c r="E60" s="34"/>
      <c r="F60" s="34"/>
      <c r="G60" s="34"/>
      <c r="H60" s="34"/>
      <c r="I60" s="39" t="s">
        <v>126</v>
      </c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40"/>
      <c r="BG60" s="40"/>
      <c r="BH60" s="40"/>
      <c r="BI60" s="40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0"/>
      <c r="CA60" s="40"/>
      <c r="CB60" s="40"/>
      <c r="CC60" s="40"/>
      <c r="CD60" s="40"/>
      <c r="CE60" s="40"/>
      <c r="CF60" s="40"/>
      <c r="CG60" s="40"/>
      <c r="CH60" s="40"/>
      <c r="CI60" s="40"/>
      <c r="CJ60" s="40"/>
      <c r="CK60" s="40"/>
      <c r="CL60" s="40"/>
      <c r="CM60" s="40"/>
      <c r="CN60" s="40"/>
      <c r="CO60" s="40"/>
      <c r="CP60" s="40"/>
      <c r="CQ60" s="40"/>
      <c r="CR60" s="40"/>
      <c r="CS60" s="40"/>
      <c r="CT60" s="40"/>
      <c r="CU60" s="40"/>
      <c r="CV60" s="40"/>
      <c r="CW60" s="40"/>
      <c r="CX60" s="40"/>
      <c r="CY60" s="40"/>
      <c r="CZ60" s="40"/>
      <c r="DA60" s="40"/>
      <c r="DB60" s="40"/>
      <c r="DC60" s="40"/>
      <c r="DD60" s="40"/>
      <c r="DE60" s="40"/>
      <c r="DF60" s="40"/>
      <c r="DG60" s="40"/>
      <c r="DH60" s="40"/>
      <c r="DI60" s="40"/>
      <c r="DJ60" s="40"/>
      <c r="DK60" s="40"/>
      <c r="DL60" s="40"/>
      <c r="DM60" s="40"/>
      <c r="DN60" s="40"/>
      <c r="DO60" s="40"/>
      <c r="DP60" s="40"/>
      <c r="DQ60" s="40"/>
      <c r="DR60" s="40"/>
      <c r="DS60" s="40"/>
    </row>
    <row r="61" spans="1:123" s="19" customFormat="1" x14ac:dyDescent="0.3">
      <c r="A61" s="34" t="s">
        <v>127</v>
      </c>
      <c r="B61" s="34"/>
      <c r="C61" s="34"/>
      <c r="D61" s="34"/>
      <c r="E61" s="34"/>
      <c r="F61" s="34"/>
      <c r="G61" s="34"/>
      <c r="H61" s="34"/>
      <c r="I61" s="35" t="s">
        <v>128</v>
      </c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4" t="s">
        <v>55</v>
      </c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40">
        <f>'[12]Таблица РЭК'!O113</f>
        <v>0</v>
      </c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>
        <f>'[12]Таблица РЭК'!R113</f>
        <v>-761.63</v>
      </c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>
        <f>'[12]Таблица РЭК'!T113</f>
        <v>0</v>
      </c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</row>
    <row r="62" spans="1:123" s="19" customFormat="1" x14ac:dyDescent="0.3">
      <c r="A62" s="34"/>
      <c r="B62" s="34"/>
      <c r="C62" s="34"/>
      <c r="D62" s="34"/>
      <c r="E62" s="34"/>
      <c r="F62" s="34"/>
      <c r="G62" s="34"/>
      <c r="H62" s="34"/>
      <c r="I62" s="35" t="s">
        <v>129</v>
      </c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</row>
    <row r="63" spans="1:123" s="19" customFormat="1" x14ac:dyDescent="0.3">
      <c r="A63" s="34" t="s">
        <v>130</v>
      </c>
      <c r="B63" s="34"/>
      <c r="C63" s="34"/>
      <c r="D63" s="34"/>
      <c r="E63" s="34"/>
      <c r="F63" s="34"/>
      <c r="G63" s="34"/>
      <c r="H63" s="34"/>
      <c r="I63" s="35" t="s">
        <v>131</v>
      </c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4" t="s">
        <v>55</v>
      </c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40" t="s">
        <v>63</v>
      </c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 t="s">
        <v>63</v>
      </c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 t="s">
        <v>63</v>
      </c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</row>
    <row r="64" spans="1:123" s="19" customFormat="1" x14ac:dyDescent="0.3">
      <c r="A64" s="34"/>
      <c r="B64" s="34"/>
      <c r="C64" s="34"/>
      <c r="D64" s="34"/>
      <c r="E64" s="34"/>
      <c r="F64" s="34"/>
      <c r="G64" s="34"/>
      <c r="H64" s="34"/>
      <c r="I64" s="35" t="s">
        <v>132</v>
      </c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40"/>
      <c r="BG64" s="40"/>
      <c r="BH64" s="40"/>
      <c r="BI64" s="40"/>
      <c r="BJ64" s="40"/>
      <c r="BK64" s="40"/>
      <c r="BL64" s="40"/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40"/>
      <c r="CA64" s="40"/>
      <c r="CB64" s="40"/>
      <c r="CC64" s="40"/>
      <c r="CD64" s="40"/>
      <c r="CE64" s="40"/>
      <c r="CF64" s="40"/>
      <c r="CG64" s="40"/>
      <c r="CH64" s="40"/>
      <c r="CI64" s="40"/>
      <c r="CJ64" s="40"/>
      <c r="CK64" s="40"/>
      <c r="CL64" s="40"/>
      <c r="CM64" s="40"/>
      <c r="CN64" s="40"/>
      <c r="CO64" s="40"/>
      <c r="CP64" s="40"/>
      <c r="CQ64" s="40"/>
      <c r="CR64" s="40"/>
      <c r="CS64" s="40"/>
      <c r="CT64" s="40"/>
      <c r="CU64" s="40"/>
      <c r="CV64" s="40"/>
      <c r="CW64" s="40"/>
      <c r="CX64" s="40"/>
      <c r="CY64" s="40"/>
      <c r="CZ64" s="40"/>
      <c r="DA64" s="40"/>
      <c r="DB64" s="40"/>
      <c r="DC64" s="40"/>
      <c r="DD64" s="40"/>
      <c r="DE64" s="40"/>
      <c r="DF64" s="40"/>
      <c r="DG64" s="40"/>
      <c r="DH64" s="40"/>
      <c r="DI64" s="40"/>
      <c r="DJ64" s="40"/>
      <c r="DK64" s="40"/>
      <c r="DL64" s="40"/>
      <c r="DM64" s="40"/>
      <c r="DN64" s="40"/>
      <c r="DO64" s="40"/>
      <c r="DP64" s="40"/>
      <c r="DQ64" s="40"/>
      <c r="DR64" s="40"/>
      <c r="DS64" s="40"/>
    </row>
    <row r="65" spans="1:123" s="19" customFormat="1" x14ac:dyDescent="0.3">
      <c r="A65" s="34" t="s">
        <v>133</v>
      </c>
      <c r="B65" s="34"/>
      <c r="C65" s="34"/>
      <c r="D65" s="34"/>
      <c r="E65" s="34"/>
      <c r="F65" s="34"/>
      <c r="G65" s="34"/>
      <c r="H65" s="34"/>
      <c r="I65" s="35" t="s">
        <v>134</v>
      </c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6" t="s">
        <v>63</v>
      </c>
      <c r="BG65" s="36"/>
      <c r="BH65" s="36"/>
      <c r="BI65" s="36"/>
      <c r="BJ65" s="36"/>
      <c r="BK65" s="36"/>
      <c r="BL65" s="36"/>
      <c r="BM65" s="36"/>
      <c r="BN65" s="36"/>
      <c r="BO65" s="36"/>
      <c r="BP65" s="36"/>
      <c r="BQ65" s="36"/>
      <c r="BR65" s="36"/>
      <c r="BS65" s="36"/>
      <c r="BT65" s="36"/>
      <c r="BU65" s="36"/>
      <c r="BV65" s="36"/>
      <c r="BW65" s="36"/>
      <c r="BX65" s="36"/>
      <c r="BY65" s="36"/>
      <c r="BZ65" s="36"/>
      <c r="CA65" s="36"/>
      <c r="CB65" s="41" t="s">
        <v>63</v>
      </c>
      <c r="CC65" s="36"/>
      <c r="CD65" s="36"/>
      <c r="CE65" s="36"/>
      <c r="CF65" s="36"/>
      <c r="CG65" s="36"/>
      <c r="CH65" s="36"/>
      <c r="CI65" s="36"/>
      <c r="CJ65" s="36"/>
      <c r="CK65" s="36"/>
      <c r="CL65" s="36"/>
      <c r="CM65" s="36"/>
      <c r="CN65" s="36"/>
      <c r="CO65" s="36"/>
      <c r="CP65" s="36"/>
      <c r="CQ65" s="36"/>
      <c r="CR65" s="36"/>
      <c r="CS65" s="36"/>
      <c r="CT65" s="36"/>
      <c r="CU65" s="36"/>
      <c r="CV65" s="36"/>
      <c r="CW65" s="36"/>
      <c r="CX65" s="41" t="s">
        <v>63</v>
      </c>
      <c r="CY65" s="36"/>
      <c r="CZ65" s="36"/>
      <c r="DA65" s="36"/>
      <c r="DB65" s="36"/>
      <c r="DC65" s="36"/>
      <c r="DD65" s="36"/>
      <c r="DE65" s="36"/>
      <c r="DF65" s="36"/>
      <c r="DG65" s="36"/>
      <c r="DH65" s="36"/>
      <c r="DI65" s="36"/>
      <c r="DJ65" s="36"/>
      <c r="DK65" s="36"/>
      <c r="DL65" s="36"/>
      <c r="DM65" s="36"/>
      <c r="DN65" s="36"/>
      <c r="DO65" s="36"/>
      <c r="DP65" s="36"/>
      <c r="DQ65" s="36"/>
      <c r="DR65" s="36"/>
      <c r="DS65" s="36"/>
    </row>
    <row r="66" spans="1:123" s="19" customFormat="1" x14ac:dyDescent="0.3">
      <c r="A66" s="34"/>
      <c r="B66" s="34"/>
      <c r="C66" s="34"/>
      <c r="D66" s="34"/>
      <c r="E66" s="34"/>
      <c r="F66" s="34"/>
      <c r="G66" s="34"/>
      <c r="H66" s="34"/>
      <c r="I66" s="35" t="s">
        <v>135</v>
      </c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6"/>
      <c r="BS66" s="36"/>
      <c r="BT66" s="36"/>
      <c r="BU66" s="36"/>
      <c r="BV66" s="36"/>
      <c r="BW66" s="36"/>
      <c r="BX66" s="36"/>
      <c r="BY66" s="36"/>
      <c r="BZ66" s="36"/>
      <c r="CA66" s="36"/>
      <c r="CB66" s="36"/>
      <c r="CC66" s="36"/>
      <c r="CD66" s="36"/>
      <c r="CE66" s="36"/>
      <c r="CF66" s="36"/>
      <c r="CG66" s="36"/>
      <c r="CH66" s="36"/>
      <c r="CI66" s="36"/>
      <c r="CJ66" s="36"/>
      <c r="CK66" s="36"/>
      <c r="CL66" s="36"/>
      <c r="CM66" s="36"/>
      <c r="CN66" s="36"/>
      <c r="CO66" s="36"/>
      <c r="CP66" s="36"/>
      <c r="CQ66" s="36"/>
      <c r="CR66" s="36"/>
      <c r="CS66" s="36"/>
      <c r="CT66" s="36"/>
      <c r="CU66" s="36"/>
      <c r="CV66" s="36"/>
      <c r="CW66" s="36"/>
      <c r="CX66" s="36"/>
      <c r="CY66" s="36"/>
      <c r="CZ66" s="36"/>
      <c r="DA66" s="36"/>
      <c r="DB66" s="36"/>
      <c r="DC66" s="36"/>
      <c r="DD66" s="36"/>
      <c r="DE66" s="36"/>
      <c r="DF66" s="36"/>
      <c r="DG66" s="36"/>
      <c r="DH66" s="36"/>
      <c r="DI66" s="36"/>
      <c r="DJ66" s="36"/>
      <c r="DK66" s="36"/>
      <c r="DL66" s="36"/>
      <c r="DM66" s="36"/>
      <c r="DN66" s="36"/>
      <c r="DO66" s="36"/>
      <c r="DP66" s="36"/>
      <c r="DQ66" s="36"/>
      <c r="DR66" s="36"/>
      <c r="DS66" s="36"/>
    </row>
    <row r="67" spans="1:123" s="19" customFormat="1" ht="32.25" customHeight="1" x14ac:dyDescent="0.3">
      <c r="A67" s="34"/>
      <c r="B67" s="34"/>
      <c r="C67" s="34"/>
      <c r="D67" s="34"/>
      <c r="E67" s="34"/>
      <c r="F67" s="34"/>
      <c r="G67" s="34"/>
      <c r="H67" s="34"/>
      <c r="I67" s="35" t="s">
        <v>136</v>
      </c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6"/>
      <c r="BG67" s="36"/>
      <c r="BH67" s="36"/>
      <c r="BI67" s="36"/>
      <c r="BJ67" s="36"/>
      <c r="BK67" s="36"/>
      <c r="BL67" s="36"/>
      <c r="BM67" s="36"/>
      <c r="BN67" s="36"/>
      <c r="BO67" s="36"/>
      <c r="BP67" s="36"/>
      <c r="BQ67" s="36"/>
      <c r="BR67" s="36"/>
      <c r="BS67" s="36"/>
      <c r="BT67" s="36"/>
      <c r="BU67" s="36"/>
      <c r="BV67" s="36"/>
      <c r="BW67" s="36"/>
      <c r="BX67" s="36"/>
      <c r="BY67" s="36"/>
      <c r="BZ67" s="36"/>
      <c r="CA67" s="36"/>
      <c r="CB67" s="36"/>
      <c r="CC67" s="36"/>
      <c r="CD67" s="36"/>
      <c r="CE67" s="36"/>
      <c r="CF67" s="36"/>
      <c r="CG67" s="36"/>
      <c r="CH67" s="36"/>
      <c r="CI67" s="36"/>
      <c r="CJ67" s="36"/>
      <c r="CK67" s="36"/>
      <c r="CL67" s="36"/>
      <c r="CM67" s="36"/>
      <c r="CN67" s="36"/>
      <c r="CO67" s="36"/>
      <c r="CP67" s="36"/>
      <c r="CQ67" s="36"/>
      <c r="CR67" s="36"/>
      <c r="CS67" s="36"/>
      <c r="CT67" s="36"/>
      <c r="CU67" s="36"/>
      <c r="CV67" s="36"/>
      <c r="CW67" s="36"/>
      <c r="CX67" s="36"/>
      <c r="CY67" s="36"/>
      <c r="CZ67" s="36"/>
      <c r="DA67" s="36"/>
      <c r="DB67" s="36"/>
      <c r="DC67" s="36"/>
      <c r="DD67" s="36"/>
      <c r="DE67" s="36"/>
      <c r="DF67" s="36"/>
      <c r="DG67" s="36"/>
      <c r="DH67" s="36"/>
      <c r="DI67" s="36"/>
      <c r="DJ67" s="36"/>
      <c r="DK67" s="36"/>
      <c r="DL67" s="36"/>
      <c r="DM67" s="36"/>
      <c r="DN67" s="36"/>
      <c r="DO67" s="36"/>
      <c r="DP67" s="36"/>
      <c r="DQ67" s="36"/>
      <c r="DR67" s="36"/>
      <c r="DS67" s="36"/>
    </row>
    <row r="68" spans="1:123" s="19" customFormat="1" x14ac:dyDescent="0.3">
      <c r="A68" s="34"/>
      <c r="B68" s="34"/>
      <c r="C68" s="34"/>
      <c r="D68" s="34"/>
      <c r="E68" s="34"/>
      <c r="F68" s="34"/>
      <c r="G68" s="34"/>
      <c r="H68" s="34"/>
      <c r="I68" s="37" t="s">
        <v>137</v>
      </c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6"/>
      <c r="BG68" s="36"/>
      <c r="BH68" s="36"/>
      <c r="BI68" s="36"/>
      <c r="BJ68" s="36"/>
      <c r="BK68" s="36"/>
      <c r="BL68" s="36"/>
      <c r="BM68" s="36"/>
      <c r="BN68" s="36"/>
      <c r="BO68" s="36"/>
      <c r="BP68" s="36"/>
      <c r="BQ68" s="36"/>
      <c r="BR68" s="36"/>
      <c r="BS68" s="36"/>
      <c r="BT68" s="36"/>
      <c r="BU68" s="36"/>
      <c r="BV68" s="36"/>
      <c r="BW68" s="36"/>
      <c r="BX68" s="36"/>
      <c r="BY68" s="36"/>
      <c r="BZ68" s="36"/>
      <c r="CA68" s="36"/>
      <c r="CB68" s="36"/>
      <c r="CC68" s="36"/>
      <c r="CD68" s="36"/>
      <c r="CE68" s="36"/>
      <c r="CF68" s="36"/>
      <c r="CG68" s="36"/>
      <c r="CH68" s="36"/>
      <c r="CI68" s="36"/>
      <c r="CJ68" s="36"/>
      <c r="CK68" s="36"/>
      <c r="CL68" s="36"/>
      <c r="CM68" s="36"/>
      <c r="CN68" s="36"/>
      <c r="CO68" s="36"/>
      <c r="CP68" s="36"/>
      <c r="CQ68" s="36"/>
      <c r="CR68" s="36"/>
      <c r="CS68" s="36"/>
      <c r="CT68" s="36"/>
      <c r="CU68" s="36"/>
      <c r="CV68" s="36"/>
      <c r="CW68" s="36"/>
      <c r="CX68" s="36"/>
      <c r="CY68" s="36"/>
      <c r="CZ68" s="36"/>
      <c r="DA68" s="36"/>
      <c r="DB68" s="36"/>
      <c r="DC68" s="36"/>
      <c r="DD68" s="36"/>
      <c r="DE68" s="36"/>
      <c r="DF68" s="36"/>
      <c r="DG68" s="36"/>
      <c r="DH68" s="36"/>
      <c r="DI68" s="36"/>
      <c r="DJ68" s="36"/>
      <c r="DK68" s="36"/>
      <c r="DL68" s="36"/>
      <c r="DM68" s="36"/>
      <c r="DN68" s="36"/>
      <c r="DO68" s="36"/>
      <c r="DP68" s="36"/>
      <c r="DQ68" s="36"/>
      <c r="DR68" s="36"/>
      <c r="DS68" s="36"/>
    </row>
    <row r="69" spans="1:123" s="19" customFormat="1" ht="15.75" customHeight="1" x14ac:dyDescent="0.3">
      <c r="A69" s="34"/>
      <c r="B69" s="34"/>
      <c r="C69" s="34"/>
      <c r="D69" s="34"/>
      <c r="E69" s="34"/>
      <c r="F69" s="34"/>
      <c r="G69" s="34"/>
      <c r="H69" s="34"/>
      <c r="I69" s="39" t="s">
        <v>138</v>
      </c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4" t="s">
        <v>139</v>
      </c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40">
        <f>'[12]Таблица РЭК'!O10</f>
        <v>1803.66</v>
      </c>
      <c r="BG69" s="36"/>
      <c r="BH69" s="36"/>
      <c r="BI69" s="36"/>
      <c r="BJ69" s="36"/>
      <c r="BK69" s="36"/>
      <c r="BL69" s="36"/>
      <c r="BM69" s="36"/>
      <c r="BN69" s="36"/>
      <c r="BO69" s="36"/>
      <c r="BP69" s="36"/>
      <c r="BQ69" s="36"/>
      <c r="BR69" s="36"/>
      <c r="BS69" s="36"/>
      <c r="BT69" s="36"/>
      <c r="BU69" s="36"/>
      <c r="BV69" s="36"/>
      <c r="BW69" s="36"/>
      <c r="BX69" s="36"/>
      <c r="BY69" s="36"/>
      <c r="BZ69" s="36"/>
      <c r="CA69" s="36"/>
      <c r="CB69" s="40">
        <f>'[12]Таблица РЭК'!R10</f>
        <v>1744.56</v>
      </c>
      <c r="CC69" s="36"/>
      <c r="CD69" s="36"/>
      <c r="CE69" s="36"/>
      <c r="CF69" s="36"/>
      <c r="CG69" s="36"/>
      <c r="CH69" s="36"/>
      <c r="CI69" s="36"/>
      <c r="CJ69" s="36"/>
      <c r="CK69" s="36"/>
      <c r="CL69" s="36"/>
      <c r="CM69" s="36"/>
      <c r="CN69" s="36"/>
      <c r="CO69" s="36"/>
      <c r="CP69" s="36"/>
      <c r="CQ69" s="36"/>
      <c r="CR69" s="36"/>
      <c r="CS69" s="36"/>
      <c r="CT69" s="36"/>
      <c r="CU69" s="36"/>
      <c r="CV69" s="36"/>
      <c r="CW69" s="36"/>
      <c r="CX69" s="40">
        <f>'[12]Таблица РЭК'!T10</f>
        <v>1758.8999999999999</v>
      </c>
      <c r="CY69" s="36"/>
      <c r="CZ69" s="36"/>
      <c r="DA69" s="36"/>
      <c r="DB69" s="36"/>
      <c r="DC69" s="36"/>
      <c r="DD69" s="36"/>
      <c r="DE69" s="36"/>
      <c r="DF69" s="36"/>
      <c r="DG69" s="36"/>
      <c r="DH69" s="36"/>
      <c r="DI69" s="36"/>
      <c r="DJ69" s="36"/>
      <c r="DK69" s="36"/>
      <c r="DL69" s="36"/>
      <c r="DM69" s="36"/>
      <c r="DN69" s="36"/>
      <c r="DO69" s="36"/>
      <c r="DP69" s="36"/>
      <c r="DQ69" s="36"/>
      <c r="DR69" s="36"/>
      <c r="DS69" s="36"/>
    </row>
    <row r="70" spans="1:123" s="19" customFormat="1" x14ac:dyDescent="0.3">
      <c r="A70" s="34"/>
      <c r="B70" s="34"/>
      <c r="C70" s="34"/>
      <c r="D70" s="34"/>
      <c r="E70" s="34"/>
      <c r="F70" s="34"/>
      <c r="G70" s="34"/>
      <c r="H70" s="34"/>
      <c r="I70" s="35" t="s">
        <v>140</v>
      </c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4" t="s">
        <v>55</v>
      </c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8">
        <f>(BF51+BF58)/BF69</f>
        <v>7.1377775467660189</v>
      </c>
      <c r="BG70" s="38"/>
      <c r="BH70" s="38"/>
      <c r="BI70" s="38"/>
      <c r="BJ70" s="38"/>
      <c r="BK70" s="38"/>
      <c r="BL70" s="38"/>
      <c r="BM70" s="38"/>
      <c r="BN70" s="38"/>
      <c r="BO70" s="38"/>
      <c r="BP70" s="38"/>
      <c r="BQ70" s="38"/>
      <c r="BR70" s="38"/>
      <c r="BS70" s="38"/>
      <c r="BT70" s="38"/>
      <c r="BU70" s="38"/>
      <c r="BV70" s="38"/>
      <c r="BW70" s="38"/>
      <c r="BX70" s="38"/>
      <c r="BY70" s="38"/>
      <c r="BZ70" s="38"/>
      <c r="CA70" s="38"/>
      <c r="CB70" s="38">
        <f t="shared" ref="CB70" si="2">(CB51+CB58)/CB69</f>
        <v>3.8705576191131286</v>
      </c>
      <c r="CC70" s="38"/>
      <c r="CD70" s="38"/>
      <c r="CE70" s="38"/>
      <c r="CF70" s="38"/>
      <c r="CG70" s="38"/>
      <c r="CH70" s="38"/>
      <c r="CI70" s="38"/>
      <c r="CJ70" s="38"/>
      <c r="CK70" s="38"/>
      <c r="CL70" s="38"/>
      <c r="CM70" s="38"/>
      <c r="CN70" s="38"/>
      <c r="CO70" s="38"/>
      <c r="CP70" s="38"/>
      <c r="CQ70" s="38"/>
      <c r="CR70" s="38"/>
      <c r="CS70" s="38"/>
      <c r="CT70" s="38"/>
      <c r="CU70" s="38"/>
      <c r="CV70" s="38"/>
      <c r="CW70" s="38"/>
      <c r="CX70" s="38">
        <f t="shared" ref="CX70" si="3">(CX51+CX58)/CX69</f>
        <v>4.3805530784453444</v>
      </c>
      <c r="CY70" s="38"/>
      <c r="CZ70" s="38"/>
      <c r="DA70" s="38"/>
      <c r="DB70" s="38"/>
      <c r="DC70" s="38"/>
      <c r="DD70" s="38"/>
      <c r="DE70" s="38"/>
      <c r="DF70" s="38"/>
      <c r="DG70" s="38"/>
      <c r="DH70" s="38"/>
      <c r="DI70" s="38"/>
      <c r="DJ70" s="38"/>
      <c r="DK70" s="38"/>
      <c r="DL70" s="38"/>
      <c r="DM70" s="38"/>
      <c r="DN70" s="38"/>
      <c r="DO70" s="38"/>
      <c r="DP70" s="38"/>
      <c r="DQ70" s="38"/>
      <c r="DR70" s="38"/>
      <c r="DS70" s="38"/>
    </row>
    <row r="71" spans="1:123" s="19" customFormat="1" ht="15.75" customHeight="1" x14ac:dyDescent="0.3">
      <c r="A71" s="34"/>
      <c r="B71" s="34"/>
      <c r="C71" s="34"/>
      <c r="D71" s="34"/>
      <c r="E71" s="34"/>
      <c r="F71" s="34"/>
      <c r="G71" s="34"/>
      <c r="H71" s="34"/>
      <c r="I71" s="39" t="s">
        <v>141</v>
      </c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4" t="s">
        <v>142</v>
      </c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8"/>
      <c r="BG71" s="38"/>
      <c r="BH71" s="38"/>
      <c r="BI71" s="38"/>
      <c r="BJ71" s="38"/>
      <c r="BK71" s="38"/>
      <c r="BL71" s="38"/>
      <c r="BM71" s="38"/>
      <c r="BN71" s="38"/>
      <c r="BO71" s="38"/>
      <c r="BP71" s="38"/>
      <c r="BQ71" s="38"/>
      <c r="BR71" s="38"/>
      <c r="BS71" s="38"/>
      <c r="BT71" s="38"/>
      <c r="BU71" s="38"/>
      <c r="BV71" s="38"/>
      <c r="BW71" s="38"/>
      <c r="BX71" s="38"/>
      <c r="BY71" s="38"/>
      <c r="BZ71" s="38"/>
      <c r="CA71" s="38"/>
      <c r="CB71" s="38"/>
      <c r="CC71" s="38"/>
      <c r="CD71" s="38"/>
      <c r="CE71" s="38"/>
      <c r="CF71" s="38"/>
      <c r="CG71" s="38"/>
      <c r="CH71" s="38"/>
      <c r="CI71" s="38"/>
      <c r="CJ71" s="38"/>
      <c r="CK71" s="38"/>
      <c r="CL71" s="38"/>
      <c r="CM71" s="38"/>
      <c r="CN71" s="38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8"/>
      <c r="DD71" s="38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</row>
    <row r="72" spans="1:123" s="19" customFormat="1" x14ac:dyDescent="0.3">
      <c r="A72" s="34" t="s">
        <v>143</v>
      </c>
      <c r="B72" s="34"/>
      <c r="C72" s="34"/>
      <c r="D72" s="34"/>
      <c r="E72" s="34"/>
      <c r="F72" s="34"/>
      <c r="G72" s="34"/>
      <c r="H72" s="34"/>
      <c r="I72" s="35" t="s">
        <v>144</v>
      </c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6"/>
      <c r="BG72" s="36"/>
      <c r="BH72" s="36"/>
      <c r="BI72" s="36"/>
      <c r="BJ72" s="36"/>
      <c r="BK72" s="36"/>
      <c r="BL72" s="36"/>
      <c r="BM72" s="36"/>
      <c r="BN72" s="36"/>
      <c r="BO72" s="36"/>
      <c r="BP72" s="36"/>
      <c r="BQ72" s="36"/>
      <c r="BR72" s="36"/>
      <c r="BS72" s="36"/>
      <c r="BT72" s="36"/>
      <c r="BU72" s="36"/>
      <c r="BV72" s="36"/>
      <c r="BW72" s="36"/>
      <c r="BX72" s="36"/>
      <c r="BY72" s="36"/>
      <c r="BZ72" s="36"/>
      <c r="CA72" s="36"/>
      <c r="CB72" s="36"/>
      <c r="CC72" s="36"/>
      <c r="CD72" s="36"/>
      <c r="CE72" s="36"/>
      <c r="CF72" s="36"/>
      <c r="CG72" s="36"/>
      <c r="CH72" s="36"/>
      <c r="CI72" s="36"/>
      <c r="CJ72" s="36"/>
      <c r="CK72" s="36"/>
      <c r="CL72" s="36"/>
      <c r="CM72" s="36"/>
      <c r="CN72" s="36"/>
      <c r="CO72" s="36"/>
      <c r="CP72" s="36"/>
      <c r="CQ72" s="36"/>
      <c r="CR72" s="36"/>
      <c r="CS72" s="36"/>
      <c r="CT72" s="36"/>
      <c r="CU72" s="36"/>
      <c r="CV72" s="36"/>
      <c r="CW72" s="36"/>
      <c r="CX72" s="36"/>
      <c r="CY72" s="36"/>
      <c r="CZ72" s="36"/>
      <c r="DA72" s="36"/>
      <c r="DB72" s="36"/>
      <c r="DC72" s="36"/>
      <c r="DD72" s="36"/>
      <c r="DE72" s="36"/>
      <c r="DF72" s="36"/>
      <c r="DG72" s="36"/>
      <c r="DH72" s="36"/>
      <c r="DI72" s="36"/>
      <c r="DJ72" s="36"/>
      <c r="DK72" s="36"/>
      <c r="DL72" s="36"/>
      <c r="DM72" s="36"/>
      <c r="DN72" s="36"/>
      <c r="DO72" s="36"/>
      <c r="DP72" s="36"/>
      <c r="DQ72" s="36"/>
      <c r="DR72" s="36"/>
      <c r="DS72" s="36"/>
    </row>
    <row r="73" spans="1:123" s="19" customFormat="1" x14ac:dyDescent="0.3">
      <c r="A73" s="34"/>
      <c r="B73" s="34"/>
      <c r="C73" s="34"/>
      <c r="D73" s="34"/>
      <c r="E73" s="34"/>
      <c r="F73" s="34"/>
      <c r="G73" s="34"/>
      <c r="H73" s="34"/>
      <c r="I73" s="35" t="s">
        <v>145</v>
      </c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6"/>
      <c r="BG73" s="36"/>
      <c r="BH73" s="36"/>
      <c r="BI73" s="36"/>
      <c r="BJ73" s="36"/>
      <c r="BK73" s="36"/>
      <c r="BL73" s="36"/>
      <c r="BM73" s="36"/>
      <c r="BN73" s="36"/>
      <c r="BO73" s="36"/>
      <c r="BP73" s="36"/>
      <c r="BQ73" s="36"/>
      <c r="BR73" s="36"/>
      <c r="BS73" s="36"/>
      <c r="BT73" s="36"/>
      <c r="BU73" s="36"/>
      <c r="BV73" s="36"/>
      <c r="BW73" s="36"/>
      <c r="BX73" s="36"/>
      <c r="BY73" s="36"/>
      <c r="BZ73" s="36"/>
      <c r="CA73" s="36"/>
      <c r="CB73" s="36"/>
      <c r="CC73" s="36"/>
      <c r="CD73" s="36"/>
      <c r="CE73" s="36"/>
      <c r="CF73" s="36"/>
      <c r="CG73" s="36"/>
      <c r="CH73" s="36"/>
      <c r="CI73" s="36"/>
      <c r="CJ73" s="36"/>
      <c r="CK73" s="36"/>
      <c r="CL73" s="36"/>
      <c r="CM73" s="36"/>
      <c r="CN73" s="36"/>
      <c r="CO73" s="36"/>
      <c r="CP73" s="36"/>
      <c r="CQ73" s="36"/>
      <c r="CR73" s="36"/>
      <c r="CS73" s="36"/>
      <c r="CT73" s="36"/>
      <c r="CU73" s="36"/>
      <c r="CV73" s="36"/>
      <c r="CW73" s="36"/>
      <c r="CX73" s="36"/>
      <c r="CY73" s="36"/>
      <c r="CZ73" s="36"/>
      <c r="DA73" s="36"/>
      <c r="DB73" s="36"/>
      <c r="DC73" s="36"/>
      <c r="DD73" s="36"/>
      <c r="DE73" s="36"/>
      <c r="DF73" s="36"/>
      <c r="DG73" s="36"/>
      <c r="DH73" s="36"/>
      <c r="DI73" s="36"/>
      <c r="DJ73" s="36"/>
      <c r="DK73" s="36"/>
      <c r="DL73" s="36"/>
      <c r="DM73" s="36"/>
      <c r="DN73" s="36"/>
      <c r="DO73" s="36"/>
      <c r="DP73" s="36"/>
      <c r="DQ73" s="36"/>
      <c r="DR73" s="36"/>
      <c r="DS73" s="36"/>
    </row>
    <row r="74" spans="1:123" s="19" customFormat="1" x14ac:dyDescent="0.3">
      <c r="A74" s="34"/>
      <c r="B74" s="34"/>
      <c r="C74" s="34"/>
      <c r="D74" s="34"/>
      <c r="E74" s="34"/>
      <c r="F74" s="34"/>
      <c r="G74" s="34"/>
      <c r="H74" s="34"/>
      <c r="I74" s="35" t="s">
        <v>146</v>
      </c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6"/>
      <c r="BG74" s="36"/>
      <c r="BH74" s="36"/>
      <c r="BI74" s="36"/>
      <c r="BJ74" s="36"/>
      <c r="BK74" s="36"/>
      <c r="BL74" s="36"/>
      <c r="BM74" s="36"/>
      <c r="BN74" s="36"/>
      <c r="BO74" s="36"/>
      <c r="BP74" s="36"/>
      <c r="BQ74" s="36"/>
      <c r="BR74" s="36"/>
      <c r="BS74" s="36"/>
      <c r="BT74" s="36"/>
      <c r="BU74" s="36"/>
      <c r="BV74" s="36"/>
      <c r="BW74" s="36"/>
      <c r="BX74" s="36"/>
      <c r="BY74" s="36"/>
      <c r="BZ74" s="36"/>
      <c r="CA74" s="36"/>
      <c r="CB74" s="36"/>
      <c r="CC74" s="36"/>
      <c r="CD74" s="36"/>
      <c r="CE74" s="36"/>
      <c r="CF74" s="36"/>
      <c r="CG74" s="36"/>
      <c r="CH74" s="36"/>
      <c r="CI74" s="36"/>
      <c r="CJ74" s="36"/>
      <c r="CK74" s="36"/>
      <c r="CL74" s="36"/>
      <c r="CM74" s="36"/>
      <c r="CN74" s="36"/>
      <c r="CO74" s="36"/>
      <c r="CP74" s="36"/>
      <c r="CQ74" s="36"/>
      <c r="CR74" s="36"/>
      <c r="CS74" s="36"/>
      <c r="CT74" s="36"/>
      <c r="CU74" s="36"/>
      <c r="CV74" s="36"/>
      <c r="CW74" s="36"/>
      <c r="CX74" s="36"/>
      <c r="CY74" s="36"/>
      <c r="CZ74" s="36"/>
      <c r="DA74" s="36"/>
      <c r="DB74" s="36"/>
      <c r="DC74" s="36"/>
      <c r="DD74" s="36"/>
      <c r="DE74" s="36"/>
      <c r="DF74" s="36"/>
      <c r="DG74" s="36"/>
      <c r="DH74" s="36"/>
      <c r="DI74" s="36"/>
      <c r="DJ74" s="36"/>
      <c r="DK74" s="36"/>
      <c r="DL74" s="36"/>
      <c r="DM74" s="36"/>
      <c r="DN74" s="36"/>
      <c r="DO74" s="36"/>
      <c r="DP74" s="36"/>
      <c r="DQ74" s="36"/>
      <c r="DR74" s="36"/>
      <c r="DS74" s="36"/>
    </row>
    <row r="75" spans="1:123" s="19" customFormat="1" x14ac:dyDescent="0.3">
      <c r="A75" s="34" t="s">
        <v>147</v>
      </c>
      <c r="B75" s="34"/>
      <c r="C75" s="34"/>
      <c r="D75" s="34"/>
      <c r="E75" s="34"/>
      <c r="F75" s="34"/>
      <c r="G75" s="34"/>
      <c r="H75" s="34"/>
      <c r="I75" s="35" t="s">
        <v>148</v>
      </c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4" t="s">
        <v>149</v>
      </c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6">
        <v>12.23</v>
      </c>
      <c r="BG75" s="36"/>
      <c r="BH75" s="36"/>
      <c r="BI75" s="36"/>
      <c r="BJ75" s="36"/>
      <c r="BK75" s="36"/>
      <c r="BL75" s="36"/>
      <c r="BM75" s="36"/>
      <c r="BN75" s="36"/>
      <c r="BO75" s="36"/>
      <c r="BP75" s="36"/>
      <c r="BQ75" s="36"/>
      <c r="BR75" s="36"/>
      <c r="BS75" s="36"/>
      <c r="BT75" s="36"/>
      <c r="BU75" s="36"/>
      <c r="BV75" s="36"/>
      <c r="BW75" s="36"/>
      <c r="BX75" s="36"/>
      <c r="BY75" s="36"/>
      <c r="BZ75" s="36"/>
      <c r="CA75" s="36"/>
      <c r="CB75" s="36">
        <v>8</v>
      </c>
      <c r="CC75" s="36"/>
      <c r="CD75" s="36"/>
      <c r="CE75" s="36"/>
      <c r="CF75" s="36"/>
      <c r="CG75" s="36"/>
      <c r="CH75" s="36"/>
      <c r="CI75" s="36"/>
      <c r="CJ75" s="36"/>
      <c r="CK75" s="36"/>
      <c r="CL75" s="36"/>
      <c r="CM75" s="36"/>
      <c r="CN75" s="36"/>
      <c r="CO75" s="36"/>
      <c r="CP75" s="36"/>
      <c r="CQ75" s="36"/>
      <c r="CR75" s="36"/>
      <c r="CS75" s="36"/>
      <c r="CT75" s="36"/>
      <c r="CU75" s="36"/>
      <c r="CV75" s="36"/>
      <c r="CW75" s="36"/>
      <c r="CX75" s="36">
        <v>8</v>
      </c>
      <c r="CY75" s="36"/>
      <c r="CZ75" s="36"/>
      <c r="DA75" s="36"/>
      <c r="DB75" s="36"/>
      <c r="DC75" s="36"/>
      <c r="DD75" s="36"/>
      <c r="DE75" s="36"/>
      <c r="DF75" s="36"/>
      <c r="DG75" s="36"/>
      <c r="DH75" s="36"/>
      <c r="DI75" s="36"/>
      <c r="DJ75" s="36"/>
      <c r="DK75" s="36"/>
      <c r="DL75" s="36"/>
      <c r="DM75" s="36"/>
      <c r="DN75" s="36"/>
      <c r="DO75" s="36"/>
      <c r="DP75" s="36"/>
      <c r="DQ75" s="36"/>
      <c r="DR75" s="36"/>
      <c r="DS75" s="36"/>
    </row>
    <row r="76" spans="1:123" s="19" customFormat="1" x14ac:dyDescent="0.3">
      <c r="A76" s="34"/>
      <c r="B76" s="34"/>
      <c r="C76" s="34"/>
      <c r="D76" s="34"/>
      <c r="E76" s="34"/>
      <c r="F76" s="34"/>
      <c r="G76" s="34"/>
      <c r="H76" s="34"/>
      <c r="I76" s="35" t="s">
        <v>150</v>
      </c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6"/>
      <c r="BG76" s="36"/>
      <c r="BH76" s="36"/>
      <c r="BI76" s="36"/>
      <c r="BJ76" s="36"/>
      <c r="BK76" s="36"/>
      <c r="BL76" s="36"/>
      <c r="BM76" s="36"/>
      <c r="BN76" s="36"/>
      <c r="BO76" s="36"/>
      <c r="BP76" s="36"/>
      <c r="BQ76" s="36"/>
      <c r="BR76" s="36"/>
      <c r="BS76" s="36"/>
      <c r="BT76" s="36"/>
      <c r="BU76" s="36"/>
      <c r="BV76" s="36"/>
      <c r="BW76" s="36"/>
      <c r="BX76" s="36"/>
      <c r="BY76" s="36"/>
      <c r="BZ76" s="36"/>
      <c r="CA76" s="36"/>
      <c r="CB76" s="36"/>
      <c r="CC76" s="36"/>
      <c r="CD76" s="36"/>
      <c r="CE76" s="36"/>
      <c r="CF76" s="36"/>
      <c r="CG76" s="36"/>
      <c r="CH76" s="36"/>
      <c r="CI76" s="36"/>
      <c r="CJ76" s="36"/>
      <c r="CK76" s="36"/>
      <c r="CL76" s="36"/>
      <c r="CM76" s="36"/>
      <c r="CN76" s="36"/>
      <c r="CO76" s="36"/>
      <c r="CP76" s="36"/>
      <c r="CQ76" s="36"/>
      <c r="CR76" s="36"/>
      <c r="CS76" s="36"/>
      <c r="CT76" s="36"/>
      <c r="CU76" s="36"/>
      <c r="CV76" s="36"/>
      <c r="CW76" s="36"/>
      <c r="CX76" s="36"/>
      <c r="CY76" s="36"/>
      <c r="CZ76" s="36"/>
      <c r="DA76" s="36"/>
      <c r="DB76" s="36"/>
      <c r="DC76" s="36"/>
      <c r="DD76" s="36"/>
      <c r="DE76" s="36"/>
      <c r="DF76" s="36"/>
      <c r="DG76" s="36"/>
      <c r="DH76" s="36"/>
      <c r="DI76" s="36"/>
      <c r="DJ76" s="36"/>
      <c r="DK76" s="36"/>
      <c r="DL76" s="36"/>
      <c r="DM76" s="36"/>
      <c r="DN76" s="36"/>
      <c r="DO76" s="36"/>
      <c r="DP76" s="36"/>
      <c r="DQ76" s="36"/>
      <c r="DR76" s="36"/>
      <c r="DS76" s="36"/>
    </row>
    <row r="77" spans="1:123" s="19" customFormat="1" x14ac:dyDescent="0.3">
      <c r="A77" s="34" t="s">
        <v>151</v>
      </c>
      <c r="B77" s="34"/>
      <c r="C77" s="34"/>
      <c r="D77" s="34"/>
      <c r="E77" s="34"/>
      <c r="F77" s="34"/>
      <c r="G77" s="34"/>
      <c r="H77" s="34"/>
      <c r="I77" s="35" t="s">
        <v>152</v>
      </c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4" t="s">
        <v>55</v>
      </c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8">
        <f>BF55/BF75/12</f>
        <v>37.095382052330329</v>
      </c>
      <c r="BG77" s="38"/>
      <c r="BH77" s="38"/>
      <c r="BI77" s="38"/>
      <c r="BJ77" s="38"/>
      <c r="BK77" s="38"/>
      <c r="BL77" s="38"/>
      <c r="BM77" s="38"/>
      <c r="BN77" s="38"/>
      <c r="BO77" s="38"/>
      <c r="BP77" s="38"/>
      <c r="BQ77" s="38"/>
      <c r="BR77" s="38"/>
      <c r="BS77" s="38"/>
      <c r="BT77" s="38"/>
      <c r="BU77" s="38"/>
      <c r="BV77" s="38"/>
      <c r="BW77" s="38"/>
      <c r="BX77" s="38"/>
      <c r="BY77" s="38"/>
      <c r="BZ77" s="38"/>
      <c r="CA77" s="38"/>
      <c r="CB77" s="38">
        <f t="shared" ref="CB77" si="4">CB55/CB75/12</f>
        <v>36.746874999999996</v>
      </c>
      <c r="CC77" s="38"/>
      <c r="CD77" s="38"/>
      <c r="CE77" s="38"/>
      <c r="CF77" s="38"/>
      <c r="CG77" s="38"/>
      <c r="CH77" s="38"/>
      <c r="CI77" s="38"/>
      <c r="CJ77" s="38"/>
      <c r="CK77" s="38"/>
      <c r="CL77" s="38"/>
      <c r="CM77" s="38"/>
      <c r="CN77" s="38"/>
      <c r="CO77" s="38"/>
      <c r="CP77" s="38"/>
      <c r="CQ77" s="38"/>
      <c r="CR77" s="38"/>
      <c r="CS77" s="38"/>
      <c r="CT77" s="38"/>
      <c r="CU77" s="38"/>
      <c r="CV77" s="38"/>
      <c r="CW77" s="38"/>
      <c r="CX77" s="38">
        <f t="shared" ref="CX77" si="5">CX55/CX75/12</f>
        <v>37.958017052174945</v>
      </c>
      <c r="CY77" s="38"/>
      <c r="CZ77" s="38"/>
      <c r="DA77" s="38"/>
      <c r="DB77" s="38"/>
      <c r="DC77" s="38"/>
      <c r="DD77" s="38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</row>
    <row r="78" spans="1:123" s="19" customFormat="1" x14ac:dyDescent="0.3">
      <c r="A78" s="34"/>
      <c r="B78" s="34"/>
      <c r="C78" s="34"/>
      <c r="D78" s="34"/>
      <c r="E78" s="34"/>
      <c r="F78" s="34"/>
      <c r="G78" s="34"/>
      <c r="H78" s="34"/>
      <c r="I78" s="35" t="s">
        <v>153</v>
      </c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4" t="s">
        <v>154</v>
      </c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8"/>
      <c r="BG78" s="38"/>
      <c r="BH78" s="38"/>
      <c r="BI78" s="38"/>
      <c r="BJ78" s="38"/>
      <c r="BK78" s="38"/>
      <c r="BL78" s="38"/>
      <c r="BM78" s="38"/>
      <c r="BN78" s="38"/>
      <c r="BO78" s="38"/>
      <c r="BP78" s="38"/>
      <c r="BQ78" s="38"/>
      <c r="BR78" s="38"/>
      <c r="BS78" s="38"/>
      <c r="BT78" s="38"/>
      <c r="BU78" s="38"/>
      <c r="BV78" s="38"/>
      <c r="BW78" s="38"/>
      <c r="BX78" s="38"/>
      <c r="BY78" s="38"/>
      <c r="BZ78" s="38"/>
      <c r="CA78" s="38"/>
      <c r="CB78" s="38"/>
      <c r="CC78" s="38"/>
      <c r="CD78" s="38"/>
      <c r="CE78" s="38"/>
      <c r="CF78" s="38"/>
      <c r="CG78" s="38"/>
      <c r="CH78" s="38"/>
      <c r="CI78" s="38"/>
      <c r="CJ78" s="38"/>
      <c r="CK78" s="38"/>
      <c r="CL78" s="38"/>
      <c r="CM78" s="38"/>
      <c r="CN78" s="38"/>
      <c r="CO78" s="38"/>
      <c r="CP78" s="38"/>
      <c r="CQ78" s="38"/>
      <c r="CR78" s="38"/>
      <c r="CS78" s="38"/>
      <c r="CT78" s="38"/>
      <c r="CU78" s="38"/>
      <c r="CV78" s="38"/>
      <c r="CW78" s="38"/>
      <c r="CX78" s="38"/>
      <c r="CY78" s="38"/>
      <c r="CZ78" s="38"/>
      <c r="DA78" s="38"/>
      <c r="DB78" s="38"/>
      <c r="DC78" s="38"/>
      <c r="DD78" s="38"/>
      <c r="DE78" s="38"/>
      <c r="DF78" s="38"/>
      <c r="DG78" s="38"/>
      <c r="DH78" s="38"/>
      <c r="DI78" s="38"/>
      <c r="DJ78" s="38"/>
      <c r="DK78" s="38"/>
      <c r="DL78" s="38"/>
      <c r="DM78" s="38"/>
      <c r="DN78" s="38"/>
      <c r="DO78" s="38"/>
      <c r="DP78" s="38"/>
      <c r="DQ78" s="38"/>
      <c r="DR78" s="38"/>
      <c r="DS78" s="38"/>
    </row>
    <row r="79" spans="1:123" s="19" customFormat="1" x14ac:dyDescent="0.3">
      <c r="A79" s="34" t="s">
        <v>155</v>
      </c>
      <c r="B79" s="34"/>
      <c r="C79" s="34"/>
      <c r="D79" s="34"/>
      <c r="E79" s="34"/>
      <c r="F79" s="34"/>
      <c r="G79" s="34"/>
      <c r="H79" s="34"/>
      <c r="I79" s="35" t="s">
        <v>156</v>
      </c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</row>
    <row r="80" spans="1:123" s="19" customFormat="1" x14ac:dyDescent="0.3">
      <c r="A80" s="34"/>
      <c r="B80" s="34"/>
      <c r="C80" s="34"/>
      <c r="D80" s="34"/>
      <c r="E80" s="34"/>
      <c r="F80" s="34"/>
      <c r="G80" s="34"/>
      <c r="H80" s="34"/>
      <c r="I80" s="35" t="s">
        <v>157</v>
      </c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</row>
    <row r="81" spans="1:123" s="19" customFormat="1" x14ac:dyDescent="0.3">
      <c r="A81" s="34"/>
      <c r="B81" s="34"/>
      <c r="C81" s="34"/>
      <c r="D81" s="34"/>
      <c r="E81" s="34"/>
      <c r="F81" s="34"/>
      <c r="G81" s="34"/>
      <c r="H81" s="34"/>
      <c r="I81" s="35" t="s">
        <v>158</v>
      </c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</row>
    <row r="82" spans="1:123" s="19" customFormat="1" x14ac:dyDescent="0.3">
      <c r="A82" s="34"/>
      <c r="B82" s="34"/>
      <c r="C82" s="34"/>
      <c r="D82" s="34"/>
      <c r="E82" s="34"/>
      <c r="F82" s="34"/>
      <c r="G82" s="34"/>
      <c r="H82" s="34"/>
      <c r="I82" s="37" t="s">
        <v>137</v>
      </c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6"/>
      <c r="BG82" s="36"/>
      <c r="BH82" s="36"/>
      <c r="BI82" s="36"/>
      <c r="BJ82" s="36"/>
      <c r="BK82" s="36"/>
      <c r="BL82" s="36"/>
      <c r="BM82" s="36"/>
      <c r="BN82" s="36"/>
      <c r="BO82" s="36"/>
      <c r="BP82" s="36"/>
      <c r="BQ82" s="36"/>
      <c r="BR82" s="36"/>
      <c r="BS82" s="36"/>
      <c r="BT82" s="36"/>
      <c r="BU82" s="36"/>
      <c r="BV82" s="36"/>
      <c r="BW82" s="36"/>
      <c r="BX82" s="36"/>
      <c r="BY82" s="36"/>
      <c r="BZ82" s="36"/>
      <c r="CA82" s="36"/>
      <c r="CB82" s="36"/>
      <c r="CC82" s="36"/>
      <c r="CD82" s="36"/>
      <c r="CE82" s="36"/>
      <c r="CF82" s="36"/>
      <c r="CG82" s="36"/>
      <c r="CH82" s="36"/>
      <c r="CI82" s="36"/>
      <c r="CJ82" s="36"/>
      <c r="CK82" s="36"/>
      <c r="CL82" s="36"/>
      <c r="CM82" s="36"/>
      <c r="CN82" s="36"/>
      <c r="CO82" s="36"/>
      <c r="CP82" s="36"/>
      <c r="CQ82" s="36"/>
      <c r="CR82" s="36"/>
      <c r="CS82" s="36"/>
      <c r="CT82" s="36"/>
      <c r="CU82" s="36"/>
      <c r="CV82" s="36"/>
      <c r="CW82" s="36"/>
      <c r="CX82" s="36"/>
      <c r="CY82" s="36"/>
      <c r="CZ82" s="36"/>
      <c r="DA82" s="36"/>
      <c r="DB82" s="36"/>
      <c r="DC82" s="36"/>
      <c r="DD82" s="36"/>
      <c r="DE82" s="36"/>
      <c r="DF82" s="36"/>
      <c r="DG82" s="36"/>
      <c r="DH82" s="36"/>
      <c r="DI82" s="36"/>
      <c r="DJ82" s="36"/>
      <c r="DK82" s="36"/>
      <c r="DL82" s="36"/>
      <c r="DM82" s="36"/>
      <c r="DN82" s="36"/>
      <c r="DO82" s="36"/>
      <c r="DP82" s="36"/>
      <c r="DQ82" s="36"/>
      <c r="DR82" s="36"/>
      <c r="DS82" s="36"/>
    </row>
    <row r="83" spans="1:123" s="19" customFormat="1" x14ac:dyDescent="0.3">
      <c r="A83" s="34"/>
      <c r="B83" s="34"/>
      <c r="C83" s="34"/>
      <c r="D83" s="34"/>
      <c r="E83" s="34"/>
      <c r="F83" s="34"/>
      <c r="G83" s="34"/>
      <c r="H83" s="34"/>
      <c r="I83" s="35" t="s">
        <v>159</v>
      </c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4" t="s">
        <v>55</v>
      </c>
      <c r="AQ83" s="34"/>
      <c r="AR83" s="34"/>
      <c r="AS83" s="34"/>
      <c r="AT83" s="34"/>
      <c r="AU83" s="34"/>
      <c r="AV83" s="34"/>
      <c r="AW83" s="34"/>
      <c r="AX83" s="34"/>
      <c r="AY83" s="34"/>
      <c r="AZ83" s="34"/>
      <c r="BA83" s="34"/>
      <c r="BB83" s="34"/>
      <c r="BC83" s="34"/>
      <c r="BD83" s="34"/>
      <c r="BE83" s="34"/>
      <c r="BF83" s="36">
        <v>10000</v>
      </c>
      <c r="BG83" s="36"/>
      <c r="BH83" s="36"/>
      <c r="BI83" s="36"/>
      <c r="BJ83" s="36"/>
      <c r="BK83" s="36"/>
      <c r="BL83" s="36"/>
      <c r="BM83" s="36"/>
      <c r="BN83" s="36"/>
      <c r="BO83" s="36"/>
      <c r="BP83" s="36"/>
      <c r="BQ83" s="36"/>
      <c r="BR83" s="36"/>
      <c r="BS83" s="36"/>
      <c r="BT83" s="36"/>
      <c r="BU83" s="36"/>
      <c r="BV83" s="36"/>
      <c r="BW83" s="36"/>
      <c r="BX83" s="36"/>
      <c r="BY83" s="36"/>
      <c r="BZ83" s="36"/>
      <c r="CA83" s="36"/>
      <c r="CB83" s="36">
        <v>10000</v>
      </c>
      <c r="CC83" s="36"/>
      <c r="CD83" s="36"/>
      <c r="CE83" s="36"/>
      <c r="CF83" s="36"/>
      <c r="CG83" s="36"/>
      <c r="CH83" s="36"/>
      <c r="CI83" s="36"/>
      <c r="CJ83" s="36"/>
      <c r="CK83" s="36"/>
      <c r="CL83" s="36"/>
      <c r="CM83" s="36"/>
      <c r="CN83" s="36"/>
      <c r="CO83" s="36"/>
      <c r="CP83" s="36"/>
      <c r="CQ83" s="36"/>
      <c r="CR83" s="36"/>
      <c r="CS83" s="36"/>
      <c r="CT83" s="36"/>
      <c r="CU83" s="36"/>
      <c r="CV83" s="36"/>
      <c r="CW83" s="36"/>
      <c r="CX83" s="36">
        <v>10000</v>
      </c>
      <c r="CY83" s="36"/>
      <c r="CZ83" s="36"/>
      <c r="DA83" s="36"/>
      <c r="DB83" s="36"/>
      <c r="DC83" s="36"/>
      <c r="DD83" s="36"/>
      <c r="DE83" s="36"/>
      <c r="DF83" s="36"/>
      <c r="DG83" s="36"/>
      <c r="DH83" s="36"/>
      <c r="DI83" s="36"/>
      <c r="DJ83" s="36"/>
      <c r="DK83" s="36"/>
      <c r="DL83" s="36"/>
      <c r="DM83" s="36"/>
      <c r="DN83" s="36"/>
      <c r="DO83" s="36"/>
      <c r="DP83" s="36"/>
      <c r="DQ83" s="36"/>
      <c r="DR83" s="36"/>
      <c r="DS83" s="36"/>
    </row>
    <row r="84" spans="1:123" s="19" customFormat="1" x14ac:dyDescent="0.3">
      <c r="A84" s="34"/>
      <c r="B84" s="34"/>
      <c r="C84" s="34"/>
      <c r="D84" s="34"/>
      <c r="E84" s="34"/>
      <c r="F84" s="34"/>
      <c r="G84" s="34"/>
      <c r="H84" s="34"/>
      <c r="I84" s="35" t="s">
        <v>160</v>
      </c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4"/>
      <c r="AQ84" s="34"/>
      <c r="AR84" s="34"/>
      <c r="AS84" s="34"/>
      <c r="AT84" s="34"/>
      <c r="AU84" s="34"/>
      <c r="AV84" s="34"/>
      <c r="AW84" s="34"/>
      <c r="AX84" s="34"/>
      <c r="AY84" s="34"/>
      <c r="AZ84" s="34"/>
      <c r="BA84" s="34"/>
      <c r="BB84" s="34"/>
      <c r="BC84" s="34"/>
      <c r="BD84" s="34"/>
      <c r="BE84" s="34"/>
      <c r="BF84" s="36"/>
      <c r="BG84" s="36"/>
      <c r="BH84" s="36"/>
      <c r="BI84" s="36"/>
      <c r="BJ84" s="36"/>
      <c r="BK84" s="36"/>
      <c r="BL84" s="36"/>
      <c r="BM84" s="36"/>
      <c r="BN84" s="36"/>
      <c r="BO84" s="36"/>
      <c r="BP84" s="36"/>
      <c r="BQ84" s="36"/>
      <c r="BR84" s="36"/>
      <c r="BS84" s="36"/>
      <c r="BT84" s="36"/>
      <c r="BU84" s="36"/>
      <c r="BV84" s="36"/>
      <c r="BW84" s="36"/>
      <c r="BX84" s="36"/>
      <c r="BY84" s="36"/>
      <c r="BZ84" s="36"/>
      <c r="CA84" s="36"/>
      <c r="CB84" s="36"/>
      <c r="CC84" s="36"/>
      <c r="CD84" s="36"/>
      <c r="CE84" s="36"/>
      <c r="CF84" s="36"/>
      <c r="CG84" s="36"/>
      <c r="CH84" s="36"/>
      <c r="CI84" s="36"/>
      <c r="CJ84" s="36"/>
      <c r="CK84" s="36"/>
      <c r="CL84" s="36"/>
      <c r="CM84" s="36"/>
      <c r="CN84" s="36"/>
      <c r="CO84" s="36"/>
      <c r="CP84" s="36"/>
      <c r="CQ84" s="36"/>
      <c r="CR84" s="36"/>
      <c r="CS84" s="36"/>
      <c r="CT84" s="36"/>
      <c r="CU84" s="36"/>
      <c r="CV84" s="36"/>
      <c r="CW84" s="36"/>
      <c r="CX84" s="36"/>
      <c r="CY84" s="36"/>
      <c r="CZ84" s="36"/>
      <c r="DA84" s="36"/>
      <c r="DB84" s="36"/>
      <c r="DC84" s="36"/>
      <c r="DD84" s="36"/>
      <c r="DE84" s="36"/>
      <c r="DF84" s="36"/>
      <c r="DG84" s="36"/>
      <c r="DH84" s="36"/>
      <c r="DI84" s="36"/>
      <c r="DJ84" s="36"/>
      <c r="DK84" s="36"/>
      <c r="DL84" s="36"/>
      <c r="DM84" s="36"/>
      <c r="DN84" s="36"/>
      <c r="DO84" s="36"/>
      <c r="DP84" s="36"/>
      <c r="DQ84" s="36"/>
      <c r="DR84" s="36"/>
      <c r="DS84" s="36"/>
    </row>
    <row r="85" spans="1:123" s="19" customFormat="1" x14ac:dyDescent="0.3">
      <c r="A85" s="34"/>
      <c r="B85" s="34"/>
      <c r="C85" s="34"/>
      <c r="D85" s="34"/>
      <c r="E85" s="34"/>
      <c r="F85" s="34"/>
      <c r="G85" s="34"/>
      <c r="H85" s="34"/>
      <c r="I85" s="35" t="s">
        <v>161</v>
      </c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4" t="s">
        <v>55</v>
      </c>
      <c r="AQ85" s="34"/>
      <c r="AR85" s="34"/>
      <c r="AS85" s="34"/>
      <c r="AT85" s="34"/>
      <c r="AU85" s="34"/>
      <c r="AV85" s="34"/>
      <c r="AW85" s="34"/>
      <c r="AX85" s="34"/>
      <c r="AY85" s="34"/>
      <c r="AZ85" s="34"/>
      <c r="BA85" s="34"/>
      <c r="BB85" s="34"/>
      <c r="BC85" s="34"/>
      <c r="BD85" s="34"/>
      <c r="BE85" s="34"/>
      <c r="BF85" s="36"/>
      <c r="BG85" s="36"/>
      <c r="BH85" s="36"/>
      <c r="BI85" s="36"/>
      <c r="BJ85" s="36"/>
      <c r="BK85" s="36"/>
      <c r="BL85" s="36"/>
      <c r="BM85" s="36"/>
      <c r="BN85" s="36"/>
      <c r="BO85" s="36"/>
      <c r="BP85" s="36"/>
      <c r="BQ85" s="36"/>
      <c r="BR85" s="36"/>
      <c r="BS85" s="36"/>
      <c r="BT85" s="36"/>
      <c r="BU85" s="36"/>
      <c r="BV85" s="36"/>
      <c r="BW85" s="36"/>
      <c r="BX85" s="36"/>
      <c r="BY85" s="36"/>
      <c r="BZ85" s="36"/>
      <c r="CA85" s="36"/>
      <c r="CB85" s="36"/>
      <c r="CC85" s="36"/>
      <c r="CD85" s="36"/>
      <c r="CE85" s="36"/>
      <c r="CF85" s="36"/>
      <c r="CG85" s="36"/>
      <c r="CH85" s="36"/>
      <c r="CI85" s="36"/>
      <c r="CJ85" s="36"/>
      <c r="CK85" s="36"/>
      <c r="CL85" s="36"/>
      <c r="CM85" s="36"/>
      <c r="CN85" s="36"/>
      <c r="CO85" s="36"/>
      <c r="CP85" s="36"/>
      <c r="CQ85" s="36"/>
      <c r="CR85" s="36"/>
      <c r="CS85" s="36"/>
      <c r="CT85" s="36"/>
      <c r="CU85" s="36"/>
      <c r="CV85" s="36"/>
      <c r="CW85" s="36"/>
      <c r="CX85" s="36" t="s">
        <v>63</v>
      </c>
      <c r="CY85" s="36"/>
      <c r="CZ85" s="36"/>
      <c r="DA85" s="36"/>
      <c r="DB85" s="36"/>
      <c r="DC85" s="36"/>
      <c r="DD85" s="36"/>
      <c r="DE85" s="36"/>
      <c r="DF85" s="36"/>
      <c r="DG85" s="36"/>
      <c r="DH85" s="36"/>
      <c r="DI85" s="36"/>
      <c r="DJ85" s="36"/>
      <c r="DK85" s="36"/>
      <c r="DL85" s="36"/>
      <c r="DM85" s="36"/>
      <c r="DN85" s="36"/>
      <c r="DO85" s="36"/>
      <c r="DP85" s="36"/>
      <c r="DQ85" s="36"/>
      <c r="DR85" s="36"/>
      <c r="DS85" s="36"/>
    </row>
    <row r="86" spans="1:123" s="19" customFormat="1" x14ac:dyDescent="0.3">
      <c r="A86" s="34"/>
      <c r="B86" s="34"/>
      <c r="C86" s="34"/>
      <c r="D86" s="34"/>
      <c r="E86" s="34"/>
      <c r="F86" s="34"/>
      <c r="G86" s="34"/>
      <c r="H86" s="34"/>
      <c r="I86" s="35" t="s">
        <v>162</v>
      </c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4"/>
      <c r="AQ86" s="34"/>
      <c r="AR86" s="34"/>
      <c r="AS86" s="34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4"/>
      <c r="BE86" s="34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36"/>
      <c r="BS86" s="36"/>
      <c r="BT86" s="36"/>
      <c r="BU86" s="36"/>
      <c r="BV86" s="36"/>
      <c r="BW86" s="36"/>
      <c r="BX86" s="36"/>
      <c r="BY86" s="36"/>
      <c r="BZ86" s="36"/>
      <c r="CA86" s="36"/>
      <c r="CB86" s="36"/>
      <c r="CC86" s="36"/>
      <c r="CD86" s="36"/>
      <c r="CE86" s="36"/>
      <c r="CF86" s="36"/>
      <c r="CG86" s="36"/>
      <c r="CH86" s="36"/>
      <c r="CI86" s="36"/>
      <c r="CJ86" s="36"/>
      <c r="CK86" s="36"/>
      <c r="CL86" s="36"/>
      <c r="CM86" s="36"/>
      <c r="CN86" s="36"/>
      <c r="CO86" s="36"/>
      <c r="CP86" s="36"/>
      <c r="CQ86" s="36"/>
      <c r="CR86" s="36"/>
      <c r="CS86" s="36"/>
      <c r="CT86" s="36"/>
      <c r="CU86" s="36"/>
      <c r="CV86" s="36"/>
      <c r="CW86" s="36"/>
      <c r="CX86" s="36"/>
      <c r="CY86" s="36"/>
      <c r="CZ86" s="36"/>
      <c r="DA86" s="36"/>
      <c r="DB86" s="36"/>
      <c r="DC86" s="36"/>
      <c r="DD86" s="36"/>
      <c r="DE86" s="36"/>
      <c r="DF86" s="36"/>
      <c r="DG86" s="36"/>
      <c r="DH86" s="36"/>
      <c r="DI86" s="36"/>
      <c r="DJ86" s="36"/>
      <c r="DK86" s="36"/>
      <c r="DL86" s="36"/>
      <c r="DM86" s="36"/>
      <c r="DN86" s="36"/>
      <c r="DO86" s="36"/>
      <c r="DP86" s="36"/>
      <c r="DQ86" s="36"/>
      <c r="DR86" s="36"/>
      <c r="DS86" s="36"/>
    </row>
    <row r="87" spans="1:123" s="19" customFormat="1" x14ac:dyDescent="0.3">
      <c r="A87" s="34"/>
      <c r="B87" s="34"/>
      <c r="C87" s="34"/>
      <c r="D87" s="34"/>
      <c r="E87" s="34"/>
      <c r="F87" s="34"/>
      <c r="G87" s="34"/>
      <c r="H87" s="34"/>
      <c r="I87" s="35" t="s">
        <v>163</v>
      </c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6"/>
      <c r="BG87" s="36"/>
      <c r="BH87" s="36"/>
      <c r="BI87" s="36"/>
      <c r="BJ87" s="36"/>
      <c r="BK87" s="36"/>
      <c r="BL87" s="36"/>
      <c r="BM87" s="36"/>
      <c r="BN87" s="36"/>
      <c r="BO87" s="36"/>
      <c r="BP87" s="36"/>
      <c r="BQ87" s="36"/>
      <c r="BR87" s="36"/>
      <c r="BS87" s="36"/>
      <c r="BT87" s="36"/>
      <c r="BU87" s="36"/>
      <c r="BV87" s="36"/>
      <c r="BW87" s="36"/>
      <c r="BX87" s="36"/>
      <c r="BY87" s="36"/>
      <c r="BZ87" s="36"/>
      <c r="CA87" s="36"/>
      <c r="CB87" s="36"/>
      <c r="CC87" s="36"/>
      <c r="CD87" s="36"/>
      <c r="CE87" s="36"/>
      <c r="CF87" s="36"/>
      <c r="CG87" s="36"/>
      <c r="CH87" s="36"/>
      <c r="CI87" s="36"/>
      <c r="CJ87" s="36"/>
      <c r="CK87" s="36"/>
      <c r="CL87" s="36"/>
      <c r="CM87" s="36"/>
      <c r="CN87" s="36"/>
      <c r="CO87" s="36"/>
      <c r="CP87" s="36"/>
      <c r="CQ87" s="36"/>
      <c r="CR87" s="36"/>
      <c r="CS87" s="36"/>
      <c r="CT87" s="36"/>
      <c r="CU87" s="36"/>
      <c r="CV87" s="36"/>
      <c r="CW87" s="36"/>
      <c r="CX87" s="36"/>
      <c r="CY87" s="36"/>
      <c r="CZ87" s="36"/>
      <c r="DA87" s="36"/>
      <c r="DB87" s="36"/>
      <c r="DC87" s="36"/>
      <c r="DD87" s="36"/>
      <c r="DE87" s="36"/>
      <c r="DF87" s="36"/>
      <c r="DG87" s="36"/>
      <c r="DH87" s="36"/>
      <c r="DI87" s="36"/>
      <c r="DJ87" s="36"/>
      <c r="DK87" s="36"/>
      <c r="DL87" s="36"/>
      <c r="DM87" s="36"/>
      <c r="DN87" s="36"/>
      <c r="DO87" s="36"/>
      <c r="DP87" s="36"/>
      <c r="DQ87" s="36"/>
      <c r="DR87" s="36"/>
      <c r="DS87" s="36"/>
    </row>
    <row r="88" spans="1:123" ht="21" customHeight="1" x14ac:dyDescent="0.3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 t="str">
        <f>'[12]Таблица РЭК'!B127</f>
        <v>Главный инженер</v>
      </c>
      <c r="R88" s="20"/>
      <c r="BT88" s="18" t="str">
        <f>'[12]Таблица РЭК'!P127</f>
        <v>Г.Б. Родин</v>
      </c>
    </row>
    <row r="89" spans="1:123" s="22" customFormat="1" ht="12" customHeight="1" x14ac:dyDescent="0.3">
      <c r="A89" s="21" t="s">
        <v>164</v>
      </c>
      <c r="BI89" s="22" t="s">
        <v>165</v>
      </c>
    </row>
    <row r="90" spans="1:123" s="22" customFormat="1" ht="12" customHeight="1" x14ac:dyDescent="0.3">
      <c r="A90" s="21" t="s">
        <v>166</v>
      </c>
    </row>
    <row r="91" spans="1:123" s="22" customFormat="1" ht="12" customHeight="1" x14ac:dyDescent="0.3">
      <c r="A91" s="21" t="s">
        <v>167</v>
      </c>
    </row>
    <row r="92" spans="1:123" s="22" customFormat="1" ht="12" customHeight="1" x14ac:dyDescent="0.3">
      <c r="A92" s="21" t="s">
        <v>168</v>
      </c>
    </row>
  </sheetData>
  <mergeCells count="280">
    <mergeCell ref="A85:H87"/>
    <mergeCell ref="I85:AO85"/>
    <mergeCell ref="AP85:BE87"/>
    <mergeCell ref="BF85:CA87"/>
    <mergeCell ref="CB85:CW87"/>
    <mergeCell ref="CX85:DS87"/>
    <mergeCell ref="I86:AO86"/>
    <mergeCell ref="I87:AO87"/>
    <mergeCell ref="A83:H84"/>
    <mergeCell ref="I83:AO83"/>
    <mergeCell ref="AP83:BE84"/>
    <mergeCell ref="BF83:CA84"/>
    <mergeCell ref="CB83:CW84"/>
    <mergeCell ref="CX83:DS84"/>
    <mergeCell ref="I84:AO84"/>
    <mergeCell ref="A82:H82"/>
    <mergeCell ref="I82:AO82"/>
    <mergeCell ref="AP82:BE82"/>
    <mergeCell ref="BF82:CA82"/>
    <mergeCell ref="CB82:CW82"/>
    <mergeCell ref="CX82:DS82"/>
    <mergeCell ref="A79:H81"/>
    <mergeCell ref="I79:AO79"/>
    <mergeCell ref="AP79:BE81"/>
    <mergeCell ref="BF79:CA81"/>
    <mergeCell ref="CB79:CW81"/>
    <mergeCell ref="CX79:DS81"/>
    <mergeCell ref="I80:AO80"/>
    <mergeCell ref="I81:AO81"/>
    <mergeCell ref="A77:H78"/>
    <mergeCell ref="I77:AO77"/>
    <mergeCell ref="AP77:BE77"/>
    <mergeCell ref="BF77:CA78"/>
    <mergeCell ref="CB77:CW78"/>
    <mergeCell ref="CX77:DS78"/>
    <mergeCell ref="I78:AO78"/>
    <mergeCell ref="AP78:BE78"/>
    <mergeCell ref="A75:H76"/>
    <mergeCell ref="I75:AO75"/>
    <mergeCell ref="AP75:BE76"/>
    <mergeCell ref="BF75:CA76"/>
    <mergeCell ref="CB75:CW76"/>
    <mergeCell ref="CX75:DS76"/>
    <mergeCell ref="I76:AO76"/>
    <mergeCell ref="A72:H74"/>
    <mergeCell ref="I72:AO72"/>
    <mergeCell ref="AP72:BE74"/>
    <mergeCell ref="BF72:CA74"/>
    <mergeCell ref="CB72:CW74"/>
    <mergeCell ref="CX72:DS74"/>
    <mergeCell ref="I73:AO73"/>
    <mergeCell ref="I74:AO74"/>
    <mergeCell ref="A70:H71"/>
    <mergeCell ref="I70:AO70"/>
    <mergeCell ref="AP70:BE70"/>
    <mergeCell ref="BF70:CA71"/>
    <mergeCell ref="CB70:CW71"/>
    <mergeCell ref="CX70:DS71"/>
    <mergeCell ref="I71:AO71"/>
    <mergeCell ref="AP71:BE71"/>
    <mergeCell ref="A69:H69"/>
    <mergeCell ref="I69:AO69"/>
    <mergeCell ref="AP69:BE69"/>
    <mergeCell ref="BF69:CA69"/>
    <mergeCell ref="CB69:CW69"/>
    <mergeCell ref="CX69:DS69"/>
    <mergeCell ref="A68:H68"/>
    <mergeCell ref="I68:AO68"/>
    <mergeCell ref="AP68:BE68"/>
    <mergeCell ref="BF68:CA68"/>
    <mergeCell ref="CB68:CW68"/>
    <mergeCell ref="CX68:DS68"/>
    <mergeCell ref="A65:H67"/>
    <mergeCell ref="I65:AO65"/>
    <mergeCell ref="AP65:BE67"/>
    <mergeCell ref="BF65:CA67"/>
    <mergeCell ref="CB65:CW67"/>
    <mergeCell ref="CX65:DS67"/>
    <mergeCell ref="I66:AO66"/>
    <mergeCell ref="I67:AO67"/>
    <mergeCell ref="A63:H64"/>
    <mergeCell ref="I63:AO63"/>
    <mergeCell ref="AP63:BE64"/>
    <mergeCell ref="BF63:CA64"/>
    <mergeCell ref="CB63:CW64"/>
    <mergeCell ref="CX63:DS64"/>
    <mergeCell ref="I64:AO64"/>
    <mergeCell ref="A61:H62"/>
    <mergeCell ref="I61:AO61"/>
    <mergeCell ref="AP61:BE62"/>
    <mergeCell ref="BF61:CA62"/>
    <mergeCell ref="CB61:CW62"/>
    <mergeCell ref="CX61:DS62"/>
    <mergeCell ref="I62:AO62"/>
    <mergeCell ref="A58:H60"/>
    <mergeCell ref="I58:AO58"/>
    <mergeCell ref="AP58:BE60"/>
    <mergeCell ref="BF58:CA60"/>
    <mergeCell ref="CB58:CW60"/>
    <mergeCell ref="CX58:DS60"/>
    <mergeCell ref="I59:AO59"/>
    <mergeCell ref="I60:AO60"/>
    <mergeCell ref="A57:H57"/>
    <mergeCell ref="I57:AO57"/>
    <mergeCell ref="AP57:BE57"/>
    <mergeCell ref="BF57:CA57"/>
    <mergeCell ref="CB57:CW57"/>
    <mergeCell ref="CX57:DS57"/>
    <mergeCell ref="A56:H56"/>
    <mergeCell ref="I56:AO56"/>
    <mergeCell ref="AP56:BE56"/>
    <mergeCell ref="BF56:CA56"/>
    <mergeCell ref="CB56:CW56"/>
    <mergeCell ref="CX56:DS56"/>
    <mergeCell ref="A55:H55"/>
    <mergeCell ref="I55:AO55"/>
    <mergeCell ref="AP55:BE55"/>
    <mergeCell ref="BF55:CA55"/>
    <mergeCell ref="CB55:CW55"/>
    <mergeCell ref="CX55:DS55"/>
    <mergeCell ref="A54:H54"/>
    <mergeCell ref="I54:AO54"/>
    <mergeCell ref="AP54:BE54"/>
    <mergeCell ref="BF54:CA54"/>
    <mergeCell ref="CB54:CW54"/>
    <mergeCell ref="CX54:DS54"/>
    <mergeCell ref="A51:H53"/>
    <mergeCell ref="I51:AO51"/>
    <mergeCell ref="AP51:BE53"/>
    <mergeCell ref="BF51:CA53"/>
    <mergeCell ref="CB51:CW53"/>
    <mergeCell ref="CX51:DS53"/>
    <mergeCell ref="I52:AO52"/>
    <mergeCell ref="I53:AO53"/>
    <mergeCell ref="A48:H50"/>
    <mergeCell ref="I48:AO48"/>
    <mergeCell ref="AP48:BE50"/>
    <mergeCell ref="BF48:CA50"/>
    <mergeCell ref="CB48:CW50"/>
    <mergeCell ref="CX48:DS50"/>
    <mergeCell ref="I49:AO49"/>
    <mergeCell ref="I50:AO50"/>
    <mergeCell ref="A44:H47"/>
    <mergeCell ref="I44:AO44"/>
    <mergeCell ref="AP44:BE47"/>
    <mergeCell ref="BF44:CA47"/>
    <mergeCell ref="CB44:CW47"/>
    <mergeCell ref="CX44:DS47"/>
    <mergeCell ref="I45:AO45"/>
    <mergeCell ref="I46:AO46"/>
    <mergeCell ref="I47:AO47"/>
    <mergeCell ref="A41:H43"/>
    <mergeCell ref="I41:AO41"/>
    <mergeCell ref="AP41:BE43"/>
    <mergeCell ref="BF41:DS43"/>
    <mergeCell ref="I42:AO42"/>
    <mergeCell ref="I43:AO43"/>
    <mergeCell ref="A37:H40"/>
    <mergeCell ref="I37:AO37"/>
    <mergeCell ref="AP37:BE40"/>
    <mergeCell ref="BF37:CA40"/>
    <mergeCell ref="CB37:CW40"/>
    <mergeCell ref="CX37:DS40"/>
    <mergeCell ref="I38:AO38"/>
    <mergeCell ref="I39:AO39"/>
    <mergeCell ref="I40:AO40"/>
    <mergeCell ref="A34:H36"/>
    <mergeCell ref="I34:AO34"/>
    <mergeCell ref="AP34:BE36"/>
    <mergeCell ref="BF34:CA36"/>
    <mergeCell ref="CB34:CW36"/>
    <mergeCell ref="CX34:DS36"/>
    <mergeCell ref="I35:AO35"/>
    <mergeCell ref="I36:AO36"/>
    <mergeCell ref="A32:H33"/>
    <mergeCell ref="I32:AO32"/>
    <mergeCell ref="AP32:BE33"/>
    <mergeCell ref="BF32:CA33"/>
    <mergeCell ref="CB32:CW33"/>
    <mergeCell ref="CX32:DS33"/>
    <mergeCell ref="I33:AO33"/>
    <mergeCell ref="A31:H31"/>
    <mergeCell ref="I31:AO31"/>
    <mergeCell ref="AP31:BE31"/>
    <mergeCell ref="BF31:CA31"/>
    <mergeCell ref="CB31:CW31"/>
    <mergeCell ref="CX31:DS31"/>
    <mergeCell ref="A29:H30"/>
    <mergeCell ref="I29:AO29"/>
    <mergeCell ref="AP29:BE30"/>
    <mergeCell ref="BF29:CA30"/>
    <mergeCell ref="CB29:CW30"/>
    <mergeCell ref="CX29:DS30"/>
    <mergeCell ref="I30:AO30"/>
    <mergeCell ref="A27:H28"/>
    <mergeCell ref="I27:AO27"/>
    <mergeCell ref="AP27:BE28"/>
    <mergeCell ref="BF27:CA28"/>
    <mergeCell ref="CB27:CW28"/>
    <mergeCell ref="CX27:DS28"/>
    <mergeCell ref="I28:AO28"/>
    <mergeCell ref="A25:H26"/>
    <mergeCell ref="I25:AO25"/>
    <mergeCell ref="AP25:BE26"/>
    <mergeCell ref="BF25:CA26"/>
    <mergeCell ref="CB25:CW26"/>
    <mergeCell ref="CX25:DS26"/>
    <mergeCell ref="I26:AO26"/>
    <mergeCell ref="A20:H24"/>
    <mergeCell ref="I20:AO20"/>
    <mergeCell ref="AP20:BE24"/>
    <mergeCell ref="BF20:CA24"/>
    <mergeCell ref="CB20:CW24"/>
    <mergeCell ref="CX20:DS24"/>
    <mergeCell ref="I21:AO21"/>
    <mergeCell ref="I22:AO22"/>
    <mergeCell ref="I23:AO23"/>
    <mergeCell ref="I24:AO24"/>
    <mergeCell ref="A18:H19"/>
    <mergeCell ref="I18:AO18"/>
    <mergeCell ref="AP18:BE19"/>
    <mergeCell ref="BF18:CA19"/>
    <mergeCell ref="CB18:CW19"/>
    <mergeCell ref="CX18:DS19"/>
    <mergeCell ref="I19:AO19"/>
    <mergeCell ref="A17:H17"/>
    <mergeCell ref="I17:AO17"/>
    <mergeCell ref="AP17:BE17"/>
    <mergeCell ref="BF17:CA17"/>
    <mergeCell ref="CB17:CW17"/>
    <mergeCell ref="CX17:DS17"/>
    <mergeCell ref="A15:H16"/>
    <mergeCell ref="I15:AO15"/>
    <mergeCell ref="AP15:BE16"/>
    <mergeCell ref="BF15:CA15"/>
    <mergeCell ref="CB15:CW15"/>
    <mergeCell ref="CX15:DS15"/>
    <mergeCell ref="I16:AO16"/>
    <mergeCell ref="BF16:CA16"/>
    <mergeCell ref="CB16:CW16"/>
    <mergeCell ref="CX16:DS16"/>
    <mergeCell ref="A14:H14"/>
    <mergeCell ref="I14:AO14"/>
    <mergeCell ref="AP14:BE14"/>
    <mergeCell ref="BF14:CA14"/>
    <mergeCell ref="CB14:CW14"/>
    <mergeCell ref="CX14:DS14"/>
    <mergeCell ref="A13:H13"/>
    <mergeCell ref="I13:AO13"/>
    <mergeCell ref="AP13:BE13"/>
    <mergeCell ref="BF13:CA13"/>
    <mergeCell ref="CB13:CW13"/>
    <mergeCell ref="CX13:DS13"/>
    <mergeCell ref="A11:H12"/>
    <mergeCell ref="I11:AO11"/>
    <mergeCell ref="AP11:BE12"/>
    <mergeCell ref="BF11:CA12"/>
    <mergeCell ref="CB11:CW12"/>
    <mergeCell ref="CX11:DS12"/>
    <mergeCell ref="I12:AO12"/>
    <mergeCell ref="A10:H10"/>
    <mergeCell ref="I10:AO10"/>
    <mergeCell ref="AP10:BE10"/>
    <mergeCell ref="BF10:CA10"/>
    <mergeCell ref="CB10:CW10"/>
    <mergeCell ref="CX10:DS10"/>
    <mergeCell ref="A9:H9"/>
    <mergeCell ref="I9:AO9"/>
    <mergeCell ref="AP9:BE9"/>
    <mergeCell ref="BF9:CA9"/>
    <mergeCell ref="CB9:CW9"/>
    <mergeCell ref="CX9:DS9"/>
    <mergeCell ref="A5:DS5"/>
    <mergeCell ref="A6:DS6"/>
    <mergeCell ref="A8:H8"/>
    <mergeCell ref="I8:AO8"/>
    <mergeCell ref="AP8:BE8"/>
    <mergeCell ref="BF8:CA8"/>
    <mergeCell ref="CB8:CW8"/>
    <mergeCell ref="CX8:DS8"/>
  </mergeCells>
  <pageMargins left="0.7" right="0.7" top="0.75" bottom="0.75" header="0.3" footer="0.3"/>
  <pageSetup paperSize="9" scale="9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T99"/>
  <sheetViews>
    <sheetView tabSelected="1" view="pageBreakPreview" topLeftCell="A43" zoomScale="60" zoomScaleNormal="100" workbookViewId="0">
      <selection activeCell="FI67" sqref="FI67"/>
    </sheetView>
  </sheetViews>
  <sheetFormatPr defaultColWidth="1.109375" defaultRowHeight="15.6" x14ac:dyDescent="0.3"/>
  <cols>
    <col min="1" max="111" width="1.109375" style="13"/>
    <col min="112" max="112" width="2.109375" style="13" customWidth="1"/>
    <col min="113" max="367" width="1.109375" style="13"/>
    <col min="368" max="368" width="2.109375" style="13" customWidth="1"/>
    <col min="369" max="623" width="1.109375" style="13"/>
    <col min="624" max="624" width="2.109375" style="13" customWidth="1"/>
    <col min="625" max="879" width="1.109375" style="13"/>
    <col min="880" max="880" width="2.109375" style="13" customWidth="1"/>
    <col min="881" max="1135" width="1.109375" style="13"/>
    <col min="1136" max="1136" width="2.109375" style="13" customWidth="1"/>
    <col min="1137" max="1391" width="1.109375" style="13"/>
    <col min="1392" max="1392" width="2.109375" style="13" customWidth="1"/>
    <col min="1393" max="1647" width="1.109375" style="13"/>
    <col min="1648" max="1648" width="2.109375" style="13" customWidth="1"/>
    <col min="1649" max="1903" width="1.109375" style="13"/>
    <col min="1904" max="1904" width="2.109375" style="13" customWidth="1"/>
    <col min="1905" max="2159" width="1.109375" style="13"/>
    <col min="2160" max="2160" width="2.109375" style="13" customWidth="1"/>
    <col min="2161" max="2415" width="1.109375" style="13"/>
    <col min="2416" max="2416" width="2.109375" style="13" customWidth="1"/>
    <col min="2417" max="2671" width="1.109375" style="13"/>
    <col min="2672" max="2672" width="2.109375" style="13" customWidth="1"/>
    <col min="2673" max="2927" width="1.109375" style="13"/>
    <col min="2928" max="2928" width="2.109375" style="13" customWidth="1"/>
    <col min="2929" max="3183" width="1.109375" style="13"/>
    <col min="3184" max="3184" width="2.109375" style="13" customWidth="1"/>
    <col min="3185" max="3439" width="1.109375" style="13"/>
    <col min="3440" max="3440" width="2.109375" style="13" customWidth="1"/>
    <col min="3441" max="3695" width="1.109375" style="13"/>
    <col min="3696" max="3696" width="2.109375" style="13" customWidth="1"/>
    <col min="3697" max="3951" width="1.109375" style="13"/>
    <col min="3952" max="3952" width="2.109375" style="13" customWidth="1"/>
    <col min="3953" max="4207" width="1.109375" style="13"/>
    <col min="4208" max="4208" width="2.109375" style="13" customWidth="1"/>
    <col min="4209" max="4463" width="1.109375" style="13"/>
    <col min="4464" max="4464" width="2.109375" style="13" customWidth="1"/>
    <col min="4465" max="4719" width="1.109375" style="13"/>
    <col min="4720" max="4720" width="2.109375" style="13" customWidth="1"/>
    <col min="4721" max="4975" width="1.109375" style="13"/>
    <col min="4976" max="4976" width="2.109375" style="13" customWidth="1"/>
    <col min="4977" max="5231" width="1.109375" style="13"/>
    <col min="5232" max="5232" width="2.109375" style="13" customWidth="1"/>
    <col min="5233" max="5487" width="1.109375" style="13"/>
    <col min="5488" max="5488" width="2.109375" style="13" customWidth="1"/>
    <col min="5489" max="5743" width="1.109375" style="13"/>
    <col min="5744" max="5744" width="2.109375" style="13" customWidth="1"/>
    <col min="5745" max="5999" width="1.109375" style="13"/>
    <col min="6000" max="6000" width="2.109375" style="13" customWidth="1"/>
    <col min="6001" max="6255" width="1.109375" style="13"/>
    <col min="6256" max="6256" width="2.109375" style="13" customWidth="1"/>
    <col min="6257" max="6511" width="1.109375" style="13"/>
    <col min="6512" max="6512" width="2.109375" style="13" customWidth="1"/>
    <col min="6513" max="6767" width="1.109375" style="13"/>
    <col min="6768" max="6768" width="2.109375" style="13" customWidth="1"/>
    <col min="6769" max="7023" width="1.109375" style="13"/>
    <col min="7024" max="7024" width="2.109375" style="13" customWidth="1"/>
    <col min="7025" max="7279" width="1.109375" style="13"/>
    <col min="7280" max="7280" width="2.109375" style="13" customWidth="1"/>
    <col min="7281" max="7535" width="1.109375" style="13"/>
    <col min="7536" max="7536" width="2.109375" style="13" customWidth="1"/>
    <col min="7537" max="7791" width="1.109375" style="13"/>
    <col min="7792" max="7792" width="2.109375" style="13" customWidth="1"/>
    <col min="7793" max="8047" width="1.109375" style="13"/>
    <col min="8048" max="8048" width="2.109375" style="13" customWidth="1"/>
    <col min="8049" max="8303" width="1.109375" style="13"/>
    <col min="8304" max="8304" width="2.109375" style="13" customWidth="1"/>
    <col min="8305" max="8559" width="1.109375" style="13"/>
    <col min="8560" max="8560" width="2.109375" style="13" customWidth="1"/>
    <col min="8561" max="8815" width="1.109375" style="13"/>
    <col min="8816" max="8816" width="2.109375" style="13" customWidth="1"/>
    <col min="8817" max="9071" width="1.109375" style="13"/>
    <col min="9072" max="9072" width="2.109375" style="13" customWidth="1"/>
    <col min="9073" max="9327" width="1.109375" style="13"/>
    <col min="9328" max="9328" width="2.109375" style="13" customWidth="1"/>
    <col min="9329" max="9583" width="1.109375" style="13"/>
    <col min="9584" max="9584" width="2.109375" style="13" customWidth="1"/>
    <col min="9585" max="9839" width="1.109375" style="13"/>
    <col min="9840" max="9840" width="2.109375" style="13" customWidth="1"/>
    <col min="9841" max="10095" width="1.109375" style="13"/>
    <col min="10096" max="10096" width="2.109375" style="13" customWidth="1"/>
    <col min="10097" max="10351" width="1.109375" style="13"/>
    <col min="10352" max="10352" width="2.109375" style="13" customWidth="1"/>
    <col min="10353" max="10607" width="1.109375" style="13"/>
    <col min="10608" max="10608" width="2.109375" style="13" customWidth="1"/>
    <col min="10609" max="10863" width="1.109375" style="13"/>
    <col min="10864" max="10864" width="2.109375" style="13" customWidth="1"/>
    <col min="10865" max="11119" width="1.109375" style="13"/>
    <col min="11120" max="11120" width="2.109375" style="13" customWidth="1"/>
    <col min="11121" max="11375" width="1.109375" style="13"/>
    <col min="11376" max="11376" width="2.109375" style="13" customWidth="1"/>
    <col min="11377" max="11631" width="1.109375" style="13"/>
    <col min="11632" max="11632" width="2.109375" style="13" customWidth="1"/>
    <col min="11633" max="11887" width="1.109375" style="13"/>
    <col min="11888" max="11888" width="2.109375" style="13" customWidth="1"/>
    <col min="11889" max="12143" width="1.109375" style="13"/>
    <col min="12144" max="12144" width="2.109375" style="13" customWidth="1"/>
    <col min="12145" max="12399" width="1.109375" style="13"/>
    <col min="12400" max="12400" width="2.109375" style="13" customWidth="1"/>
    <col min="12401" max="12655" width="1.109375" style="13"/>
    <col min="12656" max="12656" width="2.109375" style="13" customWidth="1"/>
    <col min="12657" max="12911" width="1.109375" style="13"/>
    <col min="12912" max="12912" width="2.109375" style="13" customWidth="1"/>
    <col min="12913" max="13167" width="1.109375" style="13"/>
    <col min="13168" max="13168" width="2.109375" style="13" customWidth="1"/>
    <col min="13169" max="13423" width="1.109375" style="13"/>
    <col min="13424" max="13424" width="2.109375" style="13" customWidth="1"/>
    <col min="13425" max="13679" width="1.109375" style="13"/>
    <col min="13680" max="13680" width="2.109375" style="13" customWidth="1"/>
    <col min="13681" max="13935" width="1.109375" style="13"/>
    <col min="13936" max="13936" width="2.109375" style="13" customWidth="1"/>
    <col min="13937" max="14191" width="1.109375" style="13"/>
    <col min="14192" max="14192" width="2.109375" style="13" customWidth="1"/>
    <col min="14193" max="14447" width="1.109375" style="13"/>
    <col min="14448" max="14448" width="2.109375" style="13" customWidth="1"/>
    <col min="14449" max="14703" width="1.109375" style="13"/>
    <col min="14704" max="14704" width="2.109375" style="13" customWidth="1"/>
    <col min="14705" max="14959" width="1.109375" style="13"/>
    <col min="14960" max="14960" width="2.109375" style="13" customWidth="1"/>
    <col min="14961" max="15215" width="1.109375" style="13"/>
    <col min="15216" max="15216" width="2.109375" style="13" customWidth="1"/>
    <col min="15217" max="15471" width="1.109375" style="13"/>
    <col min="15472" max="15472" width="2.109375" style="13" customWidth="1"/>
    <col min="15473" max="15727" width="1.109375" style="13"/>
    <col min="15728" max="15728" width="2.109375" style="13" customWidth="1"/>
    <col min="15729" max="15983" width="1.109375" style="13"/>
    <col min="15984" max="15984" width="2.109375" style="13" customWidth="1"/>
    <col min="15985" max="16239" width="1.109375" style="13"/>
    <col min="16240" max="16240" width="2.109375" style="13" customWidth="1"/>
    <col min="16241" max="16384" width="1.109375" style="13"/>
  </cols>
  <sheetData>
    <row r="1" spans="1:124" s="8" customFormat="1" ht="10.199999999999999" x14ac:dyDescent="0.2">
      <c r="DS1" s="9" t="s">
        <v>169</v>
      </c>
      <c r="DT1" s="9"/>
    </row>
    <row r="2" spans="1:124" s="8" customFormat="1" ht="10.199999999999999" x14ac:dyDescent="0.2">
      <c r="DS2" s="9" t="s">
        <v>13</v>
      </c>
      <c r="DT2" s="9"/>
    </row>
    <row r="3" spans="1:124" s="8" customFormat="1" ht="10.199999999999999" x14ac:dyDescent="0.2">
      <c r="DS3" s="9" t="s">
        <v>14</v>
      </c>
      <c r="DT3" s="9"/>
    </row>
    <row r="7" spans="1:124" s="10" customFormat="1" ht="18" x14ac:dyDescent="0.35">
      <c r="A7" s="33" t="s">
        <v>170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</row>
    <row r="10" spans="1:124" x14ac:dyDescent="0.3">
      <c r="A10" s="82" t="s">
        <v>36</v>
      </c>
      <c r="B10" s="83"/>
      <c r="C10" s="83"/>
      <c r="D10" s="83"/>
      <c r="E10" s="83"/>
      <c r="F10" s="83"/>
      <c r="G10" s="83"/>
      <c r="H10" s="84"/>
      <c r="I10" s="82" t="s">
        <v>37</v>
      </c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4"/>
      <c r="AP10" s="82" t="s">
        <v>38</v>
      </c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4"/>
      <c r="BF10" s="82" t="s">
        <v>39</v>
      </c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4"/>
      <c r="CB10" s="82" t="s">
        <v>40</v>
      </c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83"/>
      <c r="CU10" s="83"/>
      <c r="CV10" s="83"/>
      <c r="CW10" s="84"/>
      <c r="CX10" s="82" t="s">
        <v>41</v>
      </c>
      <c r="CY10" s="83"/>
      <c r="CZ10" s="83"/>
      <c r="DA10" s="83"/>
      <c r="DB10" s="83"/>
      <c r="DC10" s="83"/>
      <c r="DD10" s="83"/>
      <c r="DE10" s="83"/>
      <c r="DF10" s="83"/>
      <c r="DG10" s="83"/>
      <c r="DH10" s="83"/>
      <c r="DI10" s="83"/>
      <c r="DJ10" s="83"/>
      <c r="DK10" s="83"/>
      <c r="DL10" s="83"/>
      <c r="DM10" s="83"/>
      <c r="DN10" s="83"/>
      <c r="DO10" s="83"/>
      <c r="DP10" s="83"/>
      <c r="DQ10" s="83"/>
      <c r="DR10" s="83"/>
      <c r="DS10" s="84"/>
    </row>
    <row r="11" spans="1:124" x14ac:dyDescent="0.3">
      <c r="A11" s="80" t="s">
        <v>42</v>
      </c>
      <c r="B11" s="65"/>
      <c r="C11" s="65"/>
      <c r="D11" s="65"/>
      <c r="E11" s="65"/>
      <c r="F11" s="65"/>
      <c r="G11" s="65"/>
      <c r="H11" s="81"/>
      <c r="I11" s="80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81"/>
      <c r="AP11" s="80" t="s">
        <v>43</v>
      </c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  <c r="BE11" s="81"/>
      <c r="BF11" s="80" t="s">
        <v>44</v>
      </c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81"/>
      <c r="CB11" s="80" t="s">
        <v>45</v>
      </c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  <c r="CU11" s="65"/>
      <c r="CV11" s="65"/>
      <c r="CW11" s="81"/>
      <c r="CX11" s="80" t="s">
        <v>46</v>
      </c>
      <c r="CY11" s="65"/>
      <c r="CZ11" s="65"/>
      <c r="DA11" s="65"/>
      <c r="DB11" s="65"/>
      <c r="DC11" s="65"/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81"/>
    </row>
    <row r="12" spans="1:124" ht="15.75" customHeight="1" x14ac:dyDescent="0.3">
      <c r="A12" s="80"/>
      <c r="B12" s="65"/>
      <c r="C12" s="65"/>
      <c r="D12" s="65"/>
      <c r="E12" s="65"/>
      <c r="F12" s="65"/>
      <c r="G12" s="65"/>
      <c r="H12" s="81"/>
      <c r="I12" s="80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81"/>
      <c r="AP12" s="80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  <c r="BE12" s="81"/>
      <c r="BF12" s="80" t="s">
        <v>47</v>
      </c>
      <c r="BG12" s="65"/>
      <c r="BH12" s="65"/>
      <c r="BI12" s="65"/>
      <c r="BJ12" s="65"/>
      <c r="BK12" s="65"/>
      <c r="BL12" s="65"/>
      <c r="BM12" s="65"/>
      <c r="BN12" s="65"/>
      <c r="BO12" s="65"/>
      <c r="BP12" s="65"/>
      <c r="BQ12" s="65"/>
      <c r="BR12" s="65"/>
      <c r="BS12" s="65"/>
      <c r="BT12" s="65"/>
      <c r="BU12" s="65"/>
      <c r="BV12" s="65"/>
      <c r="BW12" s="65"/>
      <c r="BX12" s="65"/>
      <c r="BY12" s="65"/>
      <c r="BZ12" s="65"/>
      <c r="CA12" s="81"/>
      <c r="CB12" s="80" t="s">
        <v>171</v>
      </c>
      <c r="CC12" s="65"/>
      <c r="CD12" s="65"/>
      <c r="CE12" s="65"/>
      <c r="CF12" s="65"/>
      <c r="CG12" s="65"/>
      <c r="CH12" s="65"/>
      <c r="CI12" s="65"/>
      <c r="CJ12" s="65"/>
      <c r="CK12" s="65"/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81"/>
      <c r="CX12" s="80" t="s">
        <v>49</v>
      </c>
      <c r="CY12" s="65"/>
      <c r="CZ12" s="65"/>
      <c r="DA12" s="65"/>
      <c r="DB12" s="65"/>
      <c r="DC12" s="65"/>
      <c r="DD12" s="65"/>
      <c r="DE12" s="65"/>
      <c r="DF12" s="65"/>
      <c r="DG12" s="65"/>
      <c r="DH12" s="65"/>
      <c r="DI12" s="65"/>
      <c r="DJ12" s="65"/>
      <c r="DK12" s="65"/>
      <c r="DL12" s="65"/>
      <c r="DM12" s="65"/>
      <c r="DN12" s="65"/>
      <c r="DO12" s="65"/>
      <c r="DP12" s="65"/>
      <c r="DQ12" s="65"/>
      <c r="DR12" s="65"/>
      <c r="DS12" s="81"/>
    </row>
    <row r="13" spans="1:124" s="23" customFormat="1" x14ac:dyDescent="0.3">
      <c r="A13" s="76"/>
      <c r="B13" s="60"/>
      <c r="C13" s="60"/>
      <c r="D13" s="60"/>
      <c r="E13" s="60"/>
      <c r="F13" s="60"/>
      <c r="G13" s="60"/>
      <c r="H13" s="77"/>
      <c r="I13" s="78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79"/>
      <c r="AP13" s="76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77"/>
      <c r="BF13" s="71" t="s">
        <v>172</v>
      </c>
      <c r="BG13" s="69"/>
      <c r="BH13" s="69"/>
      <c r="BI13" s="69"/>
      <c r="BJ13" s="69"/>
      <c r="BK13" s="69"/>
      <c r="BL13" s="69"/>
      <c r="BM13" s="69"/>
      <c r="BN13" s="69"/>
      <c r="BO13" s="69"/>
      <c r="BP13" s="72"/>
      <c r="BQ13" s="71" t="s">
        <v>173</v>
      </c>
      <c r="BR13" s="69"/>
      <c r="BS13" s="69"/>
      <c r="BT13" s="69"/>
      <c r="BU13" s="69"/>
      <c r="BV13" s="69"/>
      <c r="BW13" s="69"/>
      <c r="BX13" s="69"/>
      <c r="BY13" s="69"/>
      <c r="BZ13" s="69"/>
      <c r="CA13" s="72"/>
      <c r="CB13" s="71" t="s">
        <v>172</v>
      </c>
      <c r="CC13" s="69"/>
      <c r="CD13" s="69"/>
      <c r="CE13" s="69"/>
      <c r="CF13" s="69"/>
      <c r="CG13" s="69"/>
      <c r="CH13" s="69"/>
      <c r="CI13" s="69"/>
      <c r="CJ13" s="69"/>
      <c r="CK13" s="69"/>
      <c r="CL13" s="72"/>
      <c r="CM13" s="71" t="s">
        <v>173</v>
      </c>
      <c r="CN13" s="69"/>
      <c r="CO13" s="69"/>
      <c r="CP13" s="69"/>
      <c r="CQ13" s="69"/>
      <c r="CR13" s="69"/>
      <c r="CS13" s="69"/>
      <c r="CT13" s="69"/>
      <c r="CU13" s="69"/>
      <c r="CV13" s="69"/>
      <c r="CW13" s="72"/>
      <c r="CX13" s="71" t="s">
        <v>172</v>
      </c>
      <c r="CY13" s="69"/>
      <c r="CZ13" s="69"/>
      <c r="DA13" s="69"/>
      <c r="DB13" s="69"/>
      <c r="DC13" s="69"/>
      <c r="DD13" s="69"/>
      <c r="DE13" s="69"/>
      <c r="DF13" s="69"/>
      <c r="DG13" s="69"/>
      <c r="DH13" s="72"/>
      <c r="DI13" s="71" t="s">
        <v>173</v>
      </c>
      <c r="DJ13" s="69"/>
      <c r="DK13" s="69"/>
      <c r="DL13" s="69"/>
      <c r="DM13" s="69"/>
      <c r="DN13" s="69"/>
      <c r="DO13" s="69"/>
      <c r="DP13" s="69"/>
      <c r="DQ13" s="69"/>
      <c r="DR13" s="69"/>
      <c r="DS13" s="72"/>
    </row>
    <row r="14" spans="1:124" x14ac:dyDescent="0.3">
      <c r="A14" s="66"/>
      <c r="B14" s="67"/>
      <c r="C14" s="67"/>
      <c r="D14" s="67"/>
      <c r="E14" s="67"/>
      <c r="F14" s="67"/>
      <c r="G14" s="67"/>
      <c r="H14" s="68"/>
      <c r="I14" s="73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5"/>
      <c r="AP14" s="66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8"/>
      <c r="BF14" s="66" t="s">
        <v>174</v>
      </c>
      <c r="BG14" s="67"/>
      <c r="BH14" s="67"/>
      <c r="BI14" s="67"/>
      <c r="BJ14" s="67"/>
      <c r="BK14" s="67"/>
      <c r="BL14" s="67"/>
      <c r="BM14" s="67"/>
      <c r="BN14" s="67"/>
      <c r="BO14" s="67"/>
      <c r="BP14" s="68"/>
      <c r="BQ14" s="66" t="s">
        <v>174</v>
      </c>
      <c r="BR14" s="67"/>
      <c r="BS14" s="67"/>
      <c r="BT14" s="67"/>
      <c r="BU14" s="67"/>
      <c r="BV14" s="67"/>
      <c r="BW14" s="67"/>
      <c r="BX14" s="67"/>
      <c r="BY14" s="67"/>
      <c r="BZ14" s="67"/>
      <c r="CA14" s="68"/>
      <c r="CB14" s="66" t="s">
        <v>174</v>
      </c>
      <c r="CC14" s="67"/>
      <c r="CD14" s="67"/>
      <c r="CE14" s="67"/>
      <c r="CF14" s="67"/>
      <c r="CG14" s="67"/>
      <c r="CH14" s="67"/>
      <c r="CI14" s="67"/>
      <c r="CJ14" s="67"/>
      <c r="CK14" s="67"/>
      <c r="CL14" s="68"/>
      <c r="CM14" s="66" t="s">
        <v>174</v>
      </c>
      <c r="CN14" s="67"/>
      <c r="CO14" s="67"/>
      <c r="CP14" s="67"/>
      <c r="CQ14" s="67"/>
      <c r="CR14" s="67"/>
      <c r="CS14" s="67"/>
      <c r="CT14" s="67"/>
      <c r="CU14" s="67"/>
      <c r="CV14" s="67"/>
      <c r="CW14" s="68"/>
      <c r="CX14" s="66" t="s">
        <v>174</v>
      </c>
      <c r="CY14" s="67"/>
      <c r="CZ14" s="67"/>
      <c r="DA14" s="67"/>
      <c r="DB14" s="67"/>
      <c r="DC14" s="67"/>
      <c r="DD14" s="67"/>
      <c r="DE14" s="67"/>
      <c r="DF14" s="67"/>
      <c r="DG14" s="67"/>
      <c r="DH14" s="68"/>
      <c r="DI14" s="66" t="s">
        <v>174</v>
      </c>
      <c r="DJ14" s="67"/>
      <c r="DK14" s="67"/>
      <c r="DL14" s="67"/>
      <c r="DM14" s="67"/>
      <c r="DN14" s="67"/>
      <c r="DO14" s="67"/>
      <c r="DP14" s="67"/>
      <c r="DQ14" s="67"/>
      <c r="DR14" s="67"/>
      <c r="DS14" s="68"/>
    </row>
    <row r="15" spans="1:124" x14ac:dyDescent="0.3">
      <c r="A15" s="69" t="s">
        <v>50</v>
      </c>
      <c r="B15" s="69"/>
      <c r="C15" s="69"/>
      <c r="D15" s="69"/>
      <c r="E15" s="69"/>
      <c r="F15" s="69"/>
      <c r="G15" s="69"/>
      <c r="H15" s="69"/>
      <c r="I15" s="70" t="s">
        <v>175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4" t="s">
        <v>176</v>
      </c>
      <c r="BG15" s="64"/>
      <c r="BH15" s="64"/>
      <c r="BI15" s="64"/>
      <c r="BJ15" s="64"/>
      <c r="BK15" s="64"/>
      <c r="BL15" s="64"/>
      <c r="BM15" s="64"/>
      <c r="BN15" s="64"/>
      <c r="BO15" s="64"/>
      <c r="BP15" s="64"/>
      <c r="BQ15" s="64" t="s">
        <v>176</v>
      </c>
      <c r="BR15" s="64"/>
      <c r="BS15" s="64"/>
      <c r="BT15" s="64"/>
      <c r="BU15" s="64"/>
      <c r="BV15" s="64"/>
      <c r="BW15" s="64"/>
      <c r="BX15" s="64"/>
      <c r="BY15" s="64"/>
      <c r="BZ15" s="64"/>
      <c r="CA15" s="64"/>
      <c r="CB15" s="64" t="s">
        <v>176</v>
      </c>
      <c r="CC15" s="64"/>
      <c r="CD15" s="64"/>
      <c r="CE15" s="64"/>
      <c r="CF15" s="64"/>
      <c r="CG15" s="64"/>
      <c r="CH15" s="64"/>
      <c r="CI15" s="64"/>
      <c r="CJ15" s="64"/>
      <c r="CK15" s="64"/>
      <c r="CL15" s="64"/>
      <c r="CM15" s="64" t="s">
        <v>176</v>
      </c>
      <c r="CN15" s="64"/>
      <c r="CO15" s="64"/>
      <c r="CP15" s="64"/>
      <c r="CQ15" s="64"/>
      <c r="CR15" s="64"/>
      <c r="CS15" s="64"/>
      <c r="CT15" s="64"/>
      <c r="CU15" s="64"/>
      <c r="CV15" s="64"/>
      <c r="CW15" s="64"/>
      <c r="CX15" s="64" t="s">
        <v>176</v>
      </c>
      <c r="CY15" s="64"/>
      <c r="CZ15" s="64"/>
      <c r="DA15" s="64"/>
      <c r="DB15" s="64"/>
      <c r="DC15" s="64"/>
      <c r="DD15" s="64"/>
      <c r="DE15" s="64"/>
      <c r="DF15" s="64"/>
      <c r="DG15" s="64"/>
      <c r="DH15" s="64"/>
      <c r="DI15" s="64" t="s">
        <v>176</v>
      </c>
      <c r="DJ15" s="64"/>
      <c r="DK15" s="64"/>
      <c r="DL15" s="64"/>
      <c r="DM15" s="64"/>
      <c r="DN15" s="64"/>
      <c r="DO15" s="64"/>
      <c r="DP15" s="64"/>
      <c r="DQ15" s="64"/>
      <c r="DR15" s="64"/>
      <c r="DS15" s="64"/>
    </row>
    <row r="16" spans="1:124" x14ac:dyDescent="0.3">
      <c r="A16" s="60"/>
      <c r="B16" s="60"/>
      <c r="C16" s="60"/>
      <c r="D16" s="60"/>
      <c r="E16" s="60"/>
      <c r="F16" s="60"/>
      <c r="G16" s="60"/>
      <c r="H16" s="60"/>
      <c r="I16" s="61" t="s">
        <v>177</v>
      </c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</row>
    <row r="17" spans="1:123" x14ac:dyDescent="0.3">
      <c r="A17" s="60" t="s">
        <v>53</v>
      </c>
      <c r="B17" s="60"/>
      <c r="C17" s="60"/>
      <c r="D17" s="60"/>
      <c r="E17" s="60"/>
      <c r="F17" s="60"/>
      <c r="G17" s="60"/>
      <c r="H17" s="60"/>
      <c r="I17" s="61" t="s">
        <v>178</v>
      </c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  <c r="BE17" s="65"/>
      <c r="BF17" s="59" t="s">
        <v>176</v>
      </c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 t="s">
        <v>176</v>
      </c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 t="s">
        <v>176</v>
      </c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 t="s">
        <v>176</v>
      </c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 t="s">
        <v>176</v>
      </c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 t="s">
        <v>176</v>
      </c>
      <c r="DJ17" s="59"/>
      <c r="DK17" s="59"/>
      <c r="DL17" s="59"/>
      <c r="DM17" s="59"/>
      <c r="DN17" s="59"/>
      <c r="DO17" s="59"/>
      <c r="DP17" s="59"/>
      <c r="DQ17" s="59"/>
      <c r="DR17" s="59"/>
      <c r="DS17" s="59"/>
    </row>
    <row r="18" spans="1:123" x14ac:dyDescent="0.3">
      <c r="A18" s="60"/>
      <c r="B18" s="60"/>
      <c r="C18" s="60"/>
      <c r="D18" s="60"/>
      <c r="E18" s="60"/>
      <c r="F18" s="60"/>
      <c r="G18" s="60"/>
      <c r="H18" s="60"/>
      <c r="I18" s="61" t="s">
        <v>179</v>
      </c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59"/>
      <c r="CA18" s="59"/>
      <c r="CB18" s="59"/>
      <c r="CC18" s="59"/>
      <c r="CD18" s="59"/>
      <c r="CE18" s="59"/>
      <c r="CF18" s="59"/>
      <c r="CG18" s="59"/>
      <c r="CH18" s="59"/>
      <c r="CI18" s="59"/>
      <c r="CJ18" s="59"/>
      <c r="CK18" s="59"/>
      <c r="CL18" s="59"/>
      <c r="CM18" s="59"/>
      <c r="CN18" s="59"/>
      <c r="CO18" s="59"/>
      <c r="CP18" s="59"/>
      <c r="CQ18" s="59"/>
      <c r="CR18" s="59"/>
      <c r="CS18" s="59"/>
      <c r="CT18" s="59"/>
      <c r="CU18" s="59"/>
      <c r="CV18" s="59"/>
      <c r="CW18" s="59"/>
      <c r="CX18" s="59"/>
      <c r="CY18" s="59"/>
      <c r="CZ18" s="59"/>
      <c r="DA18" s="59"/>
      <c r="DB18" s="59"/>
      <c r="DC18" s="59"/>
      <c r="DD18" s="59"/>
      <c r="DE18" s="59"/>
      <c r="DF18" s="59"/>
      <c r="DG18" s="59"/>
      <c r="DH18" s="59"/>
      <c r="DI18" s="59"/>
      <c r="DJ18" s="59"/>
      <c r="DK18" s="59"/>
      <c r="DL18" s="59"/>
      <c r="DM18" s="59"/>
      <c r="DN18" s="59"/>
      <c r="DO18" s="59"/>
      <c r="DP18" s="59"/>
      <c r="DQ18" s="59"/>
      <c r="DR18" s="59"/>
      <c r="DS18" s="59"/>
    </row>
    <row r="19" spans="1:123" x14ac:dyDescent="0.3">
      <c r="A19" s="60"/>
      <c r="B19" s="60"/>
      <c r="C19" s="60"/>
      <c r="D19" s="60"/>
      <c r="E19" s="60"/>
      <c r="F19" s="60"/>
      <c r="G19" s="60"/>
      <c r="H19" s="60"/>
      <c r="I19" s="61" t="s">
        <v>180</v>
      </c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0" t="s">
        <v>181</v>
      </c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59" t="s">
        <v>176</v>
      </c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 t="s">
        <v>176</v>
      </c>
      <c r="BR19" s="59"/>
      <c r="BS19" s="59"/>
      <c r="BT19" s="59"/>
      <c r="BU19" s="59"/>
      <c r="BV19" s="59"/>
      <c r="BW19" s="59"/>
      <c r="BX19" s="59"/>
      <c r="BY19" s="59"/>
      <c r="BZ19" s="59"/>
      <c r="CA19" s="59"/>
      <c r="CB19" s="59" t="s">
        <v>176</v>
      </c>
      <c r="CC19" s="59"/>
      <c r="CD19" s="59"/>
      <c r="CE19" s="59"/>
      <c r="CF19" s="59"/>
      <c r="CG19" s="59"/>
      <c r="CH19" s="59"/>
      <c r="CI19" s="59"/>
      <c r="CJ19" s="59"/>
      <c r="CK19" s="59"/>
      <c r="CL19" s="59"/>
      <c r="CM19" s="59" t="s">
        <v>176</v>
      </c>
      <c r="CN19" s="59"/>
      <c r="CO19" s="59"/>
      <c r="CP19" s="59"/>
      <c r="CQ19" s="59"/>
      <c r="CR19" s="59"/>
      <c r="CS19" s="59"/>
      <c r="CT19" s="59"/>
      <c r="CU19" s="59"/>
      <c r="CV19" s="59"/>
      <c r="CW19" s="59"/>
      <c r="CX19" s="59" t="s">
        <v>176</v>
      </c>
      <c r="CY19" s="59"/>
      <c r="CZ19" s="59"/>
      <c r="DA19" s="59"/>
      <c r="DB19" s="59"/>
      <c r="DC19" s="59"/>
      <c r="DD19" s="59"/>
      <c r="DE19" s="59"/>
      <c r="DF19" s="59"/>
      <c r="DG19" s="59"/>
      <c r="DH19" s="59"/>
      <c r="DI19" s="59" t="s">
        <v>176</v>
      </c>
      <c r="DJ19" s="59"/>
      <c r="DK19" s="59"/>
      <c r="DL19" s="59"/>
      <c r="DM19" s="59"/>
      <c r="DN19" s="59"/>
      <c r="DO19" s="59"/>
      <c r="DP19" s="59"/>
      <c r="DQ19" s="59"/>
      <c r="DR19" s="59"/>
      <c r="DS19" s="59"/>
    </row>
    <row r="20" spans="1:123" x14ac:dyDescent="0.3">
      <c r="A20" s="60"/>
      <c r="B20" s="60"/>
      <c r="C20" s="60"/>
      <c r="D20" s="60"/>
      <c r="E20" s="60"/>
      <c r="F20" s="60"/>
      <c r="G20" s="60"/>
      <c r="H20" s="60"/>
      <c r="I20" s="61" t="s">
        <v>182</v>
      </c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59"/>
      <c r="BG20" s="59"/>
      <c r="BH20" s="59"/>
      <c r="BI20" s="59"/>
      <c r="BJ20" s="59"/>
      <c r="BK20" s="59"/>
      <c r="BL20" s="59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59"/>
      <c r="CA20" s="59"/>
      <c r="CB20" s="59"/>
      <c r="CC20" s="59"/>
      <c r="CD20" s="59"/>
      <c r="CE20" s="59"/>
      <c r="CF20" s="59"/>
      <c r="CG20" s="59"/>
      <c r="CH20" s="59"/>
      <c r="CI20" s="59"/>
      <c r="CJ20" s="59"/>
      <c r="CK20" s="59"/>
      <c r="CL20" s="59"/>
      <c r="CM20" s="59"/>
      <c r="CN20" s="59"/>
      <c r="CO20" s="59"/>
      <c r="CP20" s="59"/>
      <c r="CQ20" s="59"/>
      <c r="CR20" s="59"/>
      <c r="CS20" s="59"/>
      <c r="CT20" s="59"/>
      <c r="CU20" s="59"/>
      <c r="CV20" s="59"/>
      <c r="CW20" s="59"/>
      <c r="CX20" s="59"/>
      <c r="CY20" s="59"/>
      <c r="CZ20" s="59"/>
      <c r="DA20" s="59"/>
      <c r="DB20" s="59"/>
      <c r="DC20" s="59"/>
      <c r="DD20" s="59"/>
      <c r="DE20" s="59"/>
      <c r="DF20" s="59"/>
      <c r="DG20" s="59"/>
      <c r="DH20" s="59"/>
      <c r="DI20" s="59"/>
      <c r="DJ20" s="59"/>
      <c r="DK20" s="59"/>
      <c r="DL20" s="59"/>
      <c r="DM20" s="59"/>
      <c r="DN20" s="59"/>
      <c r="DO20" s="59"/>
      <c r="DP20" s="59"/>
      <c r="DQ20" s="59"/>
      <c r="DR20" s="59"/>
      <c r="DS20" s="59"/>
    </row>
    <row r="21" spans="1:123" x14ac:dyDescent="0.3">
      <c r="A21" s="60"/>
      <c r="B21" s="60"/>
      <c r="C21" s="60"/>
      <c r="D21" s="60"/>
      <c r="E21" s="60"/>
      <c r="F21" s="60"/>
      <c r="G21" s="60"/>
      <c r="H21" s="60"/>
      <c r="I21" s="61" t="s">
        <v>183</v>
      </c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59"/>
      <c r="BG21" s="59"/>
      <c r="BH21" s="59"/>
      <c r="BI21" s="59"/>
      <c r="BJ21" s="59"/>
      <c r="BK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59"/>
      <c r="CA21" s="59"/>
      <c r="CB21" s="59"/>
      <c r="CC21" s="59"/>
      <c r="CD21" s="59"/>
      <c r="CE21" s="59"/>
      <c r="CF21" s="59"/>
      <c r="CG21" s="59"/>
      <c r="CH21" s="59"/>
      <c r="CI21" s="59"/>
      <c r="CJ21" s="59"/>
      <c r="CK21" s="59"/>
      <c r="CL21" s="59"/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</row>
    <row r="22" spans="1:123" x14ac:dyDescent="0.3">
      <c r="A22" s="60"/>
      <c r="B22" s="60"/>
      <c r="C22" s="60"/>
      <c r="D22" s="60"/>
      <c r="E22" s="60"/>
      <c r="F22" s="60"/>
      <c r="G22" s="60"/>
      <c r="H22" s="60"/>
      <c r="I22" s="61" t="s">
        <v>184</v>
      </c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  <c r="DL22" s="59"/>
      <c r="DM22" s="59"/>
      <c r="DN22" s="59"/>
      <c r="DO22" s="59"/>
      <c r="DP22" s="59"/>
      <c r="DQ22" s="59"/>
      <c r="DR22" s="59"/>
      <c r="DS22" s="59"/>
    </row>
    <row r="23" spans="1:123" x14ac:dyDescent="0.3">
      <c r="A23" s="60"/>
      <c r="B23" s="60"/>
      <c r="C23" s="60"/>
      <c r="D23" s="60"/>
      <c r="E23" s="60"/>
      <c r="F23" s="60"/>
      <c r="G23" s="60"/>
      <c r="H23" s="60"/>
      <c r="I23" s="61" t="s">
        <v>185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59"/>
      <c r="CA23" s="59"/>
      <c r="CB23" s="59"/>
      <c r="CC23" s="59"/>
      <c r="CD23" s="59"/>
      <c r="CE23" s="59"/>
      <c r="CF23" s="59"/>
      <c r="CG23" s="59"/>
      <c r="CH23" s="59"/>
      <c r="CI23" s="59"/>
      <c r="CJ23" s="59"/>
      <c r="CK23" s="59"/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59"/>
      <c r="DH23" s="59"/>
      <c r="DI23" s="59"/>
      <c r="DJ23" s="59"/>
      <c r="DK23" s="59"/>
      <c r="DL23" s="59"/>
      <c r="DM23" s="59"/>
      <c r="DN23" s="59"/>
      <c r="DO23" s="59"/>
      <c r="DP23" s="59"/>
      <c r="DQ23" s="59"/>
      <c r="DR23" s="59"/>
      <c r="DS23" s="59"/>
    </row>
    <row r="24" spans="1:123" x14ac:dyDescent="0.3">
      <c r="A24" s="60"/>
      <c r="B24" s="60"/>
      <c r="C24" s="60"/>
      <c r="D24" s="60"/>
      <c r="E24" s="60"/>
      <c r="F24" s="60"/>
      <c r="G24" s="60"/>
      <c r="H24" s="60"/>
      <c r="I24" s="61" t="s">
        <v>186</v>
      </c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59"/>
      <c r="BG24" s="59"/>
      <c r="BH24" s="59"/>
      <c r="BI24" s="59"/>
      <c r="BJ24" s="59"/>
      <c r="BK24" s="59"/>
      <c r="BL24" s="59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59"/>
      <c r="CA24" s="59"/>
      <c r="CB24" s="59"/>
      <c r="CC24" s="59"/>
      <c r="CD24" s="59"/>
      <c r="CE24" s="59"/>
      <c r="CF24" s="59"/>
      <c r="CG24" s="59"/>
      <c r="CH24" s="59"/>
      <c r="CI24" s="59"/>
      <c r="CJ24" s="59"/>
      <c r="CK24" s="59"/>
      <c r="CL24" s="59"/>
      <c r="CM24" s="59"/>
      <c r="CN24" s="59"/>
      <c r="CO24" s="59"/>
      <c r="CP24" s="59"/>
      <c r="CQ24" s="59"/>
      <c r="CR24" s="59"/>
      <c r="CS24" s="59"/>
      <c r="CT24" s="59"/>
      <c r="CU24" s="59"/>
      <c r="CV24" s="59"/>
      <c r="CW24" s="59"/>
      <c r="CX24" s="59"/>
      <c r="CY24" s="59"/>
      <c r="CZ24" s="59"/>
      <c r="DA24" s="59"/>
      <c r="DB24" s="59"/>
      <c r="DC24" s="59"/>
      <c r="DD24" s="59"/>
      <c r="DE24" s="59"/>
      <c r="DF24" s="59"/>
      <c r="DG24" s="59"/>
      <c r="DH24" s="59"/>
      <c r="DI24" s="59"/>
      <c r="DJ24" s="59"/>
      <c r="DK24" s="59"/>
      <c r="DL24" s="59"/>
      <c r="DM24" s="59"/>
      <c r="DN24" s="59"/>
      <c r="DO24" s="59"/>
      <c r="DP24" s="59"/>
      <c r="DQ24" s="59"/>
      <c r="DR24" s="59"/>
      <c r="DS24" s="59"/>
    </row>
    <row r="25" spans="1:123" x14ac:dyDescent="0.3">
      <c r="A25" s="60"/>
      <c r="B25" s="60"/>
      <c r="C25" s="60"/>
      <c r="D25" s="60"/>
      <c r="E25" s="60"/>
      <c r="F25" s="60"/>
      <c r="G25" s="60"/>
      <c r="H25" s="60"/>
      <c r="I25" s="61" t="s">
        <v>187</v>
      </c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59"/>
      <c r="BG25" s="59"/>
      <c r="BH25" s="59"/>
      <c r="BI25" s="59"/>
      <c r="BJ25" s="59"/>
      <c r="BK25" s="59"/>
      <c r="BL25" s="59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59"/>
      <c r="CA25" s="59"/>
      <c r="CB25" s="59"/>
      <c r="CC25" s="59"/>
      <c r="CD25" s="59"/>
      <c r="CE25" s="59"/>
      <c r="CF25" s="59"/>
      <c r="CG25" s="59"/>
      <c r="CH25" s="59"/>
      <c r="CI25" s="59"/>
      <c r="CJ25" s="59"/>
      <c r="CK25" s="59"/>
      <c r="CL25" s="59"/>
      <c r="CM25" s="59"/>
      <c r="CN25" s="59"/>
      <c r="CO25" s="59"/>
      <c r="CP25" s="59"/>
      <c r="CQ25" s="59"/>
      <c r="CR25" s="59"/>
      <c r="CS25" s="59"/>
      <c r="CT25" s="59"/>
      <c r="CU25" s="59"/>
      <c r="CV25" s="59"/>
      <c r="CW25" s="59"/>
      <c r="CX25" s="59"/>
      <c r="CY25" s="59"/>
      <c r="CZ25" s="59"/>
      <c r="DA25" s="59"/>
      <c r="DB25" s="59"/>
      <c r="DC25" s="59"/>
      <c r="DD25" s="59"/>
      <c r="DE25" s="59"/>
      <c r="DF25" s="59"/>
      <c r="DG25" s="59"/>
      <c r="DH25" s="59"/>
      <c r="DI25" s="59"/>
      <c r="DJ25" s="59"/>
      <c r="DK25" s="59"/>
      <c r="DL25" s="59"/>
      <c r="DM25" s="59"/>
      <c r="DN25" s="59"/>
      <c r="DO25" s="59"/>
      <c r="DP25" s="59"/>
      <c r="DQ25" s="59"/>
      <c r="DR25" s="59"/>
      <c r="DS25" s="59"/>
    </row>
    <row r="26" spans="1:123" x14ac:dyDescent="0.3">
      <c r="A26" s="60"/>
      <c r="B26" s="60"/>
      <c r="C26" s="60"/>
      <c r="D26" s="60"/>
      <c r="E26" s="60"/>
      <c r="F26" s="60"/>
      <c r="G26" s="60"/>
      <c r="H26" s="60"/>
      <c r="I26" s="61" t="s">
        <v>188</v>
      </c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59"/>
      <c r="BG26" s="59"/>
      <c r="BH26" s="59"/>
      <c r="BI26" s="59"/>
      <c r="BJ26" s="59"/>
      <c r="BK26" s="59"/>
      <c r="BL26" s="59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59"/>
      <c r="CA26" s="59"/>
      <c r="CB26" s="59"/>
      <c r="CC26" s="59"/>
      <c r="CD26" s="59"/>
      <c r="CE26" s="59"/>
      <c r="CF26" s="59"/>
      <c r="CG26" s="59"/>
      <c r="CH26" s="59"/>
      <c r="CI26" s="59"/>
      <c r="CJ26" s="59"/>
      <c r="CK26" s="59"/>
      <c r="CL26" s="59"/>
      <c r="CM26" s="59"/>
      <c r="CN26" s="59"/>
      <c r="CO26" s="59"/>
      <c r="CP26" s="59"/>
      <c r="CQ26" s="59"/>
      <c r="CR26" s="59"/>
      <c r="CS26" s="59"/>
      <c r="CT26" s="59"/>
      <c r="CU26" s="59"/>
      <c r="CV26" s="59"/>
      <c r="CW26" s="59"/>
      <c r="CX26" s="59"/>
      <c r="CY26" s="59"/>
      <c r="CZ26" s="59"/>
      <c r="DA26" s="59"/>
      <c r="DB26" s="59"/>
      <c r="DC26" s="59"/>
      <c r="DD26" s="59"/>
      <c r="DE26" s="59"/>
      <c r="DF26" s="59"/>
      <c r="DG26" s="59"/>
      <c r="DH26" s="59"/>
      <c r="DI26" s="59"/>
      <c r="DJ26" s="59"/>
      <c r="DK26" s="59"/>
      <c r="DL26" s="59"/>
      <c r="DM26" s="59"/>
      <c r="DN26" s="59"/>
      <c r="DO26" s="59"/>
      <c r="DP26" s="59"/>
      <c r="DQ26" s="59"/>
      <c r="DR26" s="59"/>
      <c r="DS26" s="59"/>
    </row>
    <row r="27" spans="1:123" x14ac:dyDescent="0.3">
      <c r="A27" s="60"/>
      <c r="B27" s="60"/>
      <c r="C27" s="60"/>
      <c r="D27" s="60"/>
      <c r="E27" s="60"/>
      <c r="F27" s="60"/>
      <c r="G27" s="60"/>
      <c r="H27" s="60"/>
      <c r="I27" s="61" t="s">
        <v>189</v>
      </c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59"/>
      <c r="BG27" s="59"/>
      <c r="BH27" s="59"/>
      <c r="BI27" s="59"/>
      <c r="BJ27" s="59"/>
      <c r="BK27" s="59"/>
      <c r="BL27" s="59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59"/>
      <c r="CA27" s="59"/>
      <c r="CB27" s="59"/>
      <c r="CC27" s="59"/>
      <c r="CD27" s="59"/>
      <c r="CE27" s="59"/>
      <c r="CF27" s="59"/>
      <c r="CG27" s="59"/>
      <c r="CH27" s="59"/>
      <c r="CI27" s="59"/>
      <c r="CJ27" s="59"/>
      <c r="CK27" s="59"/>
      <c r="CL27" s="59"/>
      <c r="CM27" s="59"/>
      <c r="CN27" s="59"/>
      <c r="CO27" s="59"/>
      <c r="CP27" s="59"/>
      <c r="CQ27" s="59"/>
      <c r="CR27" s="59"/>
      <c r="CS27" s="59"/>
      <c r="CT27" s="59"/>
      <c r="CU27" s="59"/>
      <c r="CV27" s="59"/>
      <c r="CW27" s="59"/>
      <c r="CX27" s="59"/>
      <c r="CY27" s="59"/>
      <c r="CZ27" s="59"/>
      <c r="DA27" s="59"/>
      <c r="DB27" s="59"/>
      <c r="DC27" s="59"/>
      <c r="DD27" s="59"/>
      <c r="DE27" s="59"/>
      <c r="DF27" s="59"/>
      <c r="DG27" s="59"/>
      <c r="DH27" s="59"/>
      <c r="DI27" s="59"/>
      <c r="DJ27" s="59"/>
      <c r="DK27" s="59"/>
      <c r="DL27" s="59"/>
      <c r="DM27" s="59"/>
      <c r="DN27" s="59"/>
      <c r="DO27" s="59"/>
      <c r="DP27" s="59"/>
      <c r="DQ27" s="59"/>
      <c r="DR27" s="59"/>
      <c r="DS27" s="59"/>
    </row>
    <row r="28" spans="1:123" x14ac:dyDescent="0.3">
      <c r="A28" s="60"/>
      <c r="B28" s="60"/>
      <c r="C28" s="60"/>
      <c r="D28" s="60"/>
      <c r="E28" s="60"/>
      <c r="F28" s="60"/>
      <c r="G28" s="60"/>
      <c r="H28" s="60"/>
      <c r="I28" s="61" t="s">
        <v>190</v>
      </c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59"/>
      <c r="BG28" s="59"/>
      <c r="BH28" s="59"/>
      <c r="BI28" s="59"/>
      <c r="BJ28" s="59"/>
      <c r="BK28" s="59"/>
      <c r="BL28" s="59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59"/>
      <c r="CA28" s="59"/>
      <c r="CB28" s="59"/>
      <c r="CC28" s="59"/>
      <c r="CD28" s="59"/>
      <c r="CE28" s="59"/>
      <c r="CF28" s="59"/>
      <c r="CG28" s="59"/>
      <c r="CH28" s="59"/>
      <c r="CI28" s="59"/>
      <c r="CJ28" s="59"/>
      <c r="CK28" s="59"/>
      <c r="CL28" s="59"/>
      <c r="CM28" s="59"/>
      <c r="CN28" s="59"/>
      <c r="CO28" s="59"/>
      <c r="CP28" s="59"/>
      <c r="CQ28" s="59"/>
      <c r="CR28" s="59"/>
      <c r="CS28" s="59"/>
      <c r="CT28" s="59"/>
      <c r="CU28" s="59"/>
      <c r="CV28" s="59"/>
      <c r="CW28" s="59"/>
      <c r="CX28" s="59"/>
      <c r="CY28" s="59"/>
      <c r="CZ28" s="59"/>
      <c r="DA28" s="59"/>
      <c r="DB28" s="59"/>
      <c r="DC28" s="59"/>
      <c r="DD28" s="59"/>
      <c r="DE28" s="59"/>
      <c r="DF28" s="59"/>
      <c r="DG28" s="59"/>
      <c r="DH28" s="59"/>
      <c r="DI28" s="59"/>
      <c r="DJ28" s="59"/>
      <c r="DK28" s="59"/>
      <c r="DL28" s="59"/>
      <c r="DM28" s="59"/>
      <c r="DN28" s="59"/>
      <c r="DO28" s="59"/>
      <c r="DP28" s="59"/>
      <c r="DQ28" s="59"/>
      <c r="DR28" s="59"/>
      <c r="DS28" s="59"/>
    </row>
    <row r="29" spans="1:123" x14ac:dyDescent="0.3">
      <c r="A29" s="60"/>
      <c r="B29" s="60"/>
      <c r="C29" s="60"/>
      <c r="D29" s="60"/>
      <c r="E29" s="60"/>
      <c r="F29" s="60"/>
      <c r="G29" s="60"/>
      <c r="H29" s="60"/>
      <c r="I29" s="61" t="s">
        <v>191</v>
      </c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59"/>
      <c r="BG29" s="59"/>
      <c r="BH29" s="59"/>
      <c r="BI29" s="59"/>
      <c r="BJ29" s="59"/>
      <c r="BK29" s="59"/>
      <c r="BL29" s="59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59"/>
      <c r="CA29" s="59"/>
      <c r="CB29" s="59"/>
      <c r="CC29" s="59"/>
      <c r="CD29" s="59"/>
      <c r="CE29" s="59"/>
      <c r="CF29" s="59"/>
      <c r="CG29" s="59"/>
      <c r="CH29" s="59"/>
      <c r="CI29" s="59"/>
      <c r="CJ29" s="59"/>
      <c r="CK29" s="59"/>
      <c r="CL29" s="59"/>
      <c r="CM29" s="59"/>
      <c r="CN29" s="59"/>
      <c r="CO29" s="59"/>
      <c r="CP29" s="59"/>
      <c r="CQ29" s="59"/>
      <c r="CR29" s="59"/>
      <c r="CS29" s="59"/>
      <c r="CT29" s="59"/>
      <c r="CU29" s="59"/>
      <c r="CV29" s="59"/>
      <c r="CW29" s="59"/>
      <c r="CX29" s="59"/>
      <c r="CY29" s="59"/>
      <c r="CZ29" s="59"/>
      <c r="DA29" s="59"/>
      <c r="DB29" s="59"/>
      <c r="DC29" s="59"/>
      <c r="DD29" s="59"/>
      <c r="DE29" s="59"/>
      <c r="DF29" s="59"/>
      <c r="DG29" s="59"/>
      <c r="DH29" s="59"/>
      <c r="DI29" s="59"/>
      <c r="DJ29" s="59"/>
      <c r="DK29" s="59"/>
      <c r="DL29" s="59"/>
      <c r="DM29" s="59"/>
      <c r="DN29" s="59"/>
      <c r="DO29" s="59"/>
      <c r="DP29" s="59"/>
      <c r="DQ29" s="59"/>
      <c r="DR29" s="59"/>
      <c r="DS29" s="59"/>
    </row>
    <row r="30" spans="1:123" x14ac:dyDescent="0.3">
      <c r="A30" s="60"/>
      <c r="B30" s="60"/>
      <c r="C30" s="60"/>
      <c r="D30" s="60"/>
      <c r="E30" s="60"/>
      <c r="F30" s="60"/>
      <c r="G30" s="60"/>
      <c r="H30" s="60"/>
      <c r="I30" s="61" t="s">
        <v>192</v>
      </c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59"/>
      <c r="CA30" s="59"/>
      <c r="CB30" s="59"/>
      <c r="CC30" s="59"/>
      <c r="CD30" s="59"/>
      <c r="CE30" s="59"/>
      <c r="CF30" s="59"/>
      <c r="CG30" s="59"/>
      <c r="CH30" s="59"/>
      <c r="CI30" s="59"/>
      <c r="CJ30" s="59"/>
      <c r="CK30" s="59"/>
      <c r="CL30" s="59"/>
      <c r="CM30" s="59"/>
      <c r="CN30" s="59"/>
      <c r="CO30" s="59"/>
      <c r="CP30" s="59"/>
      <c r="CQ30" s="59"/>
      <c r="CR30" s="59"/>
      <c r="CS30" s="59"/>
      <c r="CT30" s="59"/>
      <c r="CU30" s="59"/>
      <c r="CV30" s="59"/>
      <c r="CW30" s="59"/>
      <c r="CX30" s="59"/>
      <c r="CY30" s="59"/>
      <c r="CZ30" s="59"/>
      <c r="DA30" s="59"/>
      <c r="DB30" s="59"/>
      <c r="DC30" s="59"/>
      <c r="DD30" s="59"/>
      <c r="DE30" s="59"/>
      <c r="DF30" s="59"/>
      <c r="DG30" s="59"/>
      <c r="DH30" s="59"/>
      <c r="DI30" s="59"/>
      <c r="DJ30" s="59"/>
      <c r="DK30" s="59"/>
      <c r="DL30" s="59"/>
      <c r="DM30" s="59"/>
      <c r="DN30" s="59"/>
      <c r="DO30" s="59"/>
      <c r="DP30" s="59"/>
      <c r="DQ30" s="59"/>
      <c r="DR30" s="59"/>
      <c r="DS30" s="59"/>
    </row>
    <row r="31" spans="1:123" x14ac:dyDescent="0.3">
      <c r="A31" s="60"/>
      <c r="B31" s="60"/>
      <c r="C31" s="60"/>
      <c r="D31" s="60"/>
      <c r="E31" s="60"/>
      <c r="F31" s="60"/>
      <c r="G31" s="60"/>
      <c r="H31" s="60"/>
      <c r="I31" s="61" t="s">
        <v>193</v>
      </c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59"/>
      <c r="BG31" s="59"/>
      <c r="BH31" s="59"/>
      <c r="BI31" s="59"/>
      <c r="BJ31" s="59"/>
      <c r="BK31" s="59"/>
      <c r="BL31" s="59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59"/>
      <c r="CA31" s="59"/>
      <c r="CB31" s="59"/>
      <c r="CC31" s="59"/>
      <c r="CD31" s="59"/>
      <c r="CE31" s="59"/>
      <c r="CF31" s="59"/>
      <c r="CG31" s="59"/>
      <c r="CH31" s="59"/>
      <c r="CI31" s="59"/>
      <c r="CJ31" s="59"/>
      <c r="CK31" s="59"/>
      <c r="CL31" s="59"/>
      <c r="CM31" s="59"/>
      <c r="CN31" s="59"/>
      <c r="CO31" s="59"/>
      <c r="CP31" s="59"/>
      <c r="CQ31" s="59"/>
      <c r="CR31" s="59"/>
      <c r="CS31" s="59"/>
      <c r="CT31" s="59"/>
      <c r="CU31" s="59"/>
      <c r="CV31" s="59"/>
      <c r="CW31" s="59"/>
      <c r="CX31" s="59"/>
      <c r="CY31" s="59"/>
      <c r="CZ31" s="59"/>
      <c r="DA31" s="59"/>
      <c r="DB31" s="59"/>
      <c r="DC31" s="59"/>
      <c r="DD31" s="59"/>
      <c r="DE31" s="59"/>
      <c r="DF31" s="59"/>
      <c r="DG31" s="59"/>
      <c r="DH31" s="59"/>
      <c r="DI31" s="59"/>
      <c r="DJ31" s="59"/>
      <c r="DK31" s="59"/>
      <c r="DL31" s="59"/>
      <c r="DM31" s="59"/>
      <c r="DN31" s="59"/>
      <c r="DO31" s="59"/>
      <c r="DP31" s="59"/>
      <c r="DQ31" s="59"/>
      <c r="DR31" s="59"/>
      <c r="DS31" s="59"/>
    </row>
    <row r="32" spans="1:123" x14ac:dyDescent="0.3">
      <c r="A32" s="60"/>
      <c r="B32" s="60"/>
      <c r="C32" s="60"/>
      <c r="D32" s="60"/>
      <c r="E32" s="60"/>
      <c r="F32" s="60"/>
      <c r="G32" s="60"/>
      <c r="H32" s="60"/>
      <c r="I32" s="61" t="s">
        <v>194</v>
      </c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0" t="s">
        <v>195</v>
      </c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59" t="s">
        <v>176</v>
      </c>
      <c r="BG32" s="59"/>
      <c r="BH32" s="59"/>
      <c r="BI32" s="59"/>
      <c r="BJ32" s="59"/>
      <c r="BK32" s="59"/>
      <c r="BL32" s="59"/>
      <c r="BM32" s="59"/>
      <c r="BN32" s="59"/>
      <c r="BO32" s="59"/>
      <c r="BP32" s="59"/>
      <c r="BQ32" s="59" t="s">
        <v>176</v>
      </c>
      <c r="BR32" s="59"/>
      <c r="BS32" s="59"/>
      <c r="BT32" s="59"/>
      <c r="BU32" s="59"/>
      <c r="BV32" s="59"/>
      <c r="BW32" s="59"/>
      <c r="BX32" s="59"/>
      <c r="BY32" s="59"/>
      <c r="BZ32" s="59"/>
      <c r="CA32" s="59"/>
      <c r="CB32" s="59" t="s">
        <v>176</v>
      </c>
      <c r="CC32" s="59"/>
      <c r="CD32" s="59"/>
      <c r="CE32" s="59"/>
      <c r="CF32" s="59"/>
      <c r="CG32" s="59"/>
      <c r="CH32" s="59"/>
      <c r="CI32" s="59"/>
      <c r="CJ32" s="59"/>
      <c r="CK32" s="59"/>
      <c r="CL32" s="59"/>
      <c r="CM32" s="59" t="s">
        <v>176</v>
      </c>
      <c r="CN32" s="59"/>
      <c r="CO32" s="59"/>
      <c r="CP32" s="59"/>
      <c r="CQ32" s="59"/>
      <c r="CR32" s="59"/>
      <c r="CS32" s="59"/>
      <c r="CT32" s="59"/>
      <c r="CU32" s="59"/>
      <c r="CV32" s="59"/>
      <c r="CW32" s="59"/>
      <c r="CX32" s="59" t="s">
        <v>176</v>
      </c>
      <c r="CY32" s="59"/>
      <c r="CZ32" s="59"/>
      <c r="DA32" s="59"/>
      <c r="DB32" s="59"/>
      <c r="DC32" s="59"/>
      <c r="DD32" s="59"/>
      <c r="DE32" s="59"/>
      <c r="DF32" s="59"/>
      <c r="DG32" s="59"/>
      <c r="DH32" s="59"/>
      <c r="DI32" s="59" t="s">
        <v>176</v>
      </c>
      <c r="DJ32" s="59"/>
      <c r="DK32" s="59"/>
      <c r="DL32" s="59"/>
      <c r="DM32" s="59"/>
      <c r="DN32" s="59"/>
      <c r="DO32" s="59"/>
      <c r="DP32" s="59"/>
      <c r="DQ32" s="59"/>
      <c r="DR32" s="59"/>
      <c r="DS32" s="59"/>
    </row>
    <row r="33" spans="1:123" x14ac:dyDescent="0.3">
      <c r="A33" s="60"/>
      <c r="B33" s="60"/>
      <c r="C33" s="60"/>
      <c r="D33" s="60"/>
      <c r="E33" s="60"/>
      <c r="F33" s="60"/>
      <c r="G33" s="60"/>
      <c r="H33" s="60"/>
      <c r="I33" s="61" t="s">
        <v>196</v>
      </c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59"/>
      <c r="BG33" s="59"/>
      <c r="BH33" s="59"/>
      <c r="BI33" s="59"/>
      <c r="BJ33" s="59"/>
      <c r="BK33" s="59"/>
      <c r="BL33" s="59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59"/>
      <c r="CA33" s="59"/>
      <c r="CB33" s="59"/>
      <c r="CC33" s="59"/>
      <c r="CD33" s="59"/>
      <c r="CE33" s="59"/>
      <c r="CF33" s="59"/>
      <c r="CG33" s="59"/>
      <c r="CH33" s="59"/>
      <c r="CI33" s="59"/>
      <c r="CJ33" s="59"/>
      <c r="CK33" s="59"/>
      <c r="CL33" s="59"/>
      <c r="CM33" s="59"/>
      <c r="CN33" s="59"/>
      <c r="CO33" s="59"/>
      <c r="CP33" s="59"/>
      <c r="CQ33" s="59"/>
      <c r="CR33" s="59"/>
      <c r="CS33" s="59"/>
      <c r="CT33" s="59"/>
      <c r="CU33" s="59"/>
      <c r="CV33" s="59"/>
      <c r="CW33" s="59"/>
      <c r="CX33" s="59"/>
      <c r="CY33" s="59"/>
      <c r="CZ33" s="59"/>
      <c r="DA33" s="59"/>
      <c r="DB33" s="59"/>
      <c r="DC33" s="59"/>
      <c r="DD33" s="59"/>
      <c r="DE33" s="59"/>
      <c r="DF33" s="59"/>
      <c r="DG33" s="59"/>
      <c r="DH33" s="59"/>
      <c r="DI33" s="59"/>
      <c r="DJ33" s="59"/>
      <c r="DK33" s="59"/>
      <c r="DL33" s="59"/>
      <c r="DM33" s="59"/>
      <c r="DN33" s="59"/>
      <c r="DO33" s="59"/>
      <c r="DP33" s="59"/>
      <c r="DQ33" s="59"/>
      <c r="DR33" s="59"/>
      <c r="DS33" s="59"/>
    </row>
    <row r="34" spans="1:123" x14ac:dyDescent="0.3">
      <c r="A34" s="60"/>
      <c r="B34" s="60"/>
      <c r="C34" s="60"/>
      <c r="D34" s="60"/>
      <c r="E34" s="60"/>
      <c r="F34" s="60"/>
      <c r="G34" s="60"/>
      <c r="H34" s="60"/>
      <c r="I34" s="61" t="s">
        <v>182</v>
      </c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59"/>
      <c r="BG34" s="59"/>
      <c r="BH34" s="59"/>
      <c r="BI34" s="59"/>
      <c r="BJ34" s="59"/>
      <c r="BK34" s="59"/>
      <c r="BL34" s="59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59"/>
      <c r="CA34" s="59"/>
      <c r="CB34" s="59"/>
      <c r="CC34" s="59"/>
      <c r="CD34" s="59"/>
      <c r="CE34" s="59"/>
      <c r="CF34" s="59"/>
      <c r="CG34" s="59"/>
      <c r="CH34" s="59"/>
      <c r="CI34" s="59"/>
      <c r="CJ34" s="59"/>
      <c r="CK34" s="59"/>
      <c r="CL34" s="59"/>
      <c r="CM34" s="59"/>
      <c r="CN34" s="59"/>
      <c r="CO34" s="59"/>
      <c r="CP34" s="59"/>
      <c r="CQ34" s="59"/>
      <c r="CR34" s="59"/>
      <c r="CS34" s="59"/>
      <c r="CT34" s="59"/>
      <c r="CU34" s="59"/>
      <c r="CV34" s="59"/>
      <c r="CW34" s="59"/>
      <c r="CX34" s="59"/>
      <c r="CY34" s="59"/>
      <c r="CZ34" s="59"/>
      <c r="DA34" s="59"/>
      <c r="DB34" s="59"/>
      <c r="DC34" s="59"/>
      <c r="DD34" s="59"/>
      <c r="DE34" s="59"/>
      <c r="DF34" s="59"/>
      <c r="DG34" s="59"/>
      <c r="DH34" s="59"/>
      <c r="DI34" s="59"/>
      <c r="DJ34" s="59"/>
      <c r="DK34" s="59"/>
      <c r="DL34" s="59"/>
      <c r="DM34" s="59"/>
      <c r="DN34" s="59"/>
      <c r="DO34" s="59"/>
      <c r="DP34" s="59"/>
      <c r="DQ34" s="59"/>
      <c r="DR34" s="59"/>
      <c r="DS34" s="59"/>
    </row>
    <row r="35" spans="1:123" x14ac:dyDescent="0.3">
      <c r="A35" s="60"/>
      <c r="B35" s="60"/>
      <c r="C35" s="60"/>
      <c r="D35" s="60"/>
      <c r="E35" s="60"/>
      <c r="F35" s="60"/>
      <c r="G35" s="60"/>
      <c r="H35" s="60"/>
      <c r="I35" s="61" t="s">
        <v>197</v>
      </c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59"/>
      <c r="BG35" s="59"/>
      <c r="BH35" s="59"/>
      <c r="BI35" s="59"/>
      <c r="BJ35" s="59"/>
      <c r="BK35" s="59"/>
      <c r="BL35" s="59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59"/>
      <c r="CA35" s="59"/>
      <c r="CB35" s="59"/>
      <c r="CC35" s="59"/>
      <c r="CD35" s="59"/>
      <c r="CE35" s="59"/>
      <c r="CF35" s="59"/>
      <c r="CG35" s="59"/>
      <c r="CH35" s="59"/>
      <c r="CI35" s="59"/>
      <c r="CJ35" s="59"/>
      <c r="CK35" s="59"/>
      <c r="CL35" s="59"/>
      <c r="CM35" s="59"/>
      <c r="CN35" s="59"/>
      <c r="CO35" s="59"/>
      <c r="CP35" s="59"/>
      <c r="CQ35" s="59"/>
      <c r="CR35" s="59"/>
      <c r="CS35" s="59"/>
      <c r="CT35" s="59"/>
      <c r="CU35" s="59"/>
      <c r="CV35" s="59"/>
      <c r="CW35" s="59"/>
      <c r="CX35" s="59"/>
      <c r="CY35" s="59"/>
      <c r="CZ35" s="59"/>
      <c r="DA35" s="59"/>
      <c r="DB35" s="59"/>
      <c r="DC35" s="59"/>
      <c r="DD35" s="59"/>
      <c r="DE35" s="59"/>
      <c r="DF35" s="59"/>
      <c r="DG35" s="59"/>
      <c r="DH35" s="59"/>
      <c r="DI35" s="59"/>
      <c r="DJ35" s="59"/>
      <c r="DK35" s="59"/>
      <c r="DL35" s="59"/>
      <c r="DM35" s="59"/>
      <c r="DN35" s="59"/>
      <c r="DO35" s="59"/>
      <c r="DP35" s="59"/>
      <c r="DQ35" s="59"/>
      <c r="DR35" s="59"/>
      <c r="DS35" s="59"/>
    </row>
    <row r="36" spans="1:123" x14ac:dyDescent="0.3">
      <c r="A36" s="60"/>
      <c r="B36" s="60"/>
      <c r="C36" s="60"/>
      <c r="D36" s="60"/>
      <c r="E36" s="60"/>
      <c r="F36" s="60"/>
      <c r="G36" s="60"/>
      <c r="H36" s="60"/>
      <c r="I36" s="61" t="s">
        <v>198</v>
      </c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59"/>
      <c r="BG36" s="59"/>
      <c r="BH36" s="59"/>
      <c r="BI36" s="59"/>
      <c r="BJ36" s="59"/>
      <c r="BK36" s="59"/>
      <c r="BL36" s="59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59"/>
      <c r="CA36" s="59"/>
      <c r="CB36" s="59"/>
      <c r="CC36" s="59"/>
      <c r="CD36" s="59"/>
      <c r="CE36" s="59"/>
      <c r="CF36" s="59"/>
      <c r="CG36" s="59"/>
      <c r="CH36" s="59"/>
      <c r="CI36" s="59"/>
      <c r="CJ36" s="59"/>
      <c r="CK36" s="59"/>
      <c r="CL36" s="59"/>
      <c r="CM36" s="59"/>
      <c r="CN36" s="59"/>
      <c r="CO36" s="59"/>
      <c r="CP36" s="59"/>
      <c r="CQ36" s="59"/>
      <c r="CR36" s="59"/>
      <c r="CS36" s="59"/>
      <c r="CT36" s="59"/>
      <c r="CU36" s="59"/>
      <c r="CV36" s="59"/>
      <c r="CW36" s="59"/>
      <c r="CX36" s="59"/>
      <c r="CY36" s="59"/>
      <c r="CZ36" s="59"/>
      <c r="DA36" s="59"/>
      <c r="DB36" s="59"/>
      <c r="DC36" s="59"/>
      <c r="DD36" s="59"/>
      <c r="DE36" s="59"/>
      <c r="DF36" s="59"/>
      <c r="DG36" s="59"/>
      <c r="DH36" s="59"/>
      <c r="DI36" s="59"/>
      <c r="DJ36" s="59"/>
      <c r="DK36" s="59"/>
      <c r="DL36" s="59"/>
      <c r="DM36" s="59"/>
      <c r="DN36" s="59"/>
      <c r="DO36" s="59"/>
      <c r="DP36" s="59"/>
      <c r="DQ36" s="59"/>
      <c r="DR36" s="59"/>
      <c r="DS36" s="59"/>
    </row>
    <row r="37" spans="1:123" x14ac:dyDescent="0.3">
      <c r="A37" s="60"/>
      <c r="B37" s="60"/>
      <c r="C37" s="60"/>
      <c r="D37" s="60"/>
      <c r="E37" s="60"/>
      <c r="F37" s="60"/>
      <c r="G37" s="60"/>
      <c r="H37" s="60"/>
      <c r="I37" s="61" t="s">
        <v>199</v>
      </c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59"/>
      <c r="BG37" s="59"/>
      <c r="BH37" s="59"/>
      <c r="BI37" s="59"/>
      <c r="BJ37" s="59"/>
      <c r="BK37" s="59"/>
      <c r="BL37" s="59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59"/>
      <c r="CA37" s="59"/>
      <c r="CB37" s="59"/>
      <c r="CC37" s="59"/>
      <c r="CD37" s="59"/>
      <c r="CE37" s="59"/>
      <c r="CF37" s="59"/>
      <c r="CG37" s="59"/>
      <c r="CH37" s="59"/>
      <c r="CI37" s="59"/>
      <c r="CJ37" s="59"/>
      <c r="CK37" s="59"/>
      <c r="CL37" s="59"/>
      <c r="CM37" s="59"/>
      <c r="CN37" s="59"/>
      <c r="CO37" s="59"/>
      <c r="CP37" s="59"/>
      <c r="CQ37" s="59"/>
      <c r="CR37" s="59"/>
      <c r="CS37" s="59"/>
      <c r="CT37" s="59"/>
      <c r="CU37" s="59"/>
      <c r="CV37" s="59"/>
      <c r="CW37" s="59"/>
      <c r="CX37" s="59"/>
      <c r="CY37" s="59"/>
      <c r="CZ37" s="59"/>
      <c r="DA37" s="59"/>
      <c r="DB37" s="59"/>
      <c r="DC37" s="59"/>
      <c r="DD37" s="59"/>
      <c r="DE37" s="59"/>
      <c r="DF37" s="59"/>
      <c r="DG37" s="59"/>
      <c r="DH37" s="59"/>
      <c r="DI37" s="59"/>
      <c r="DJ37" s="59"/>
      <c r="DK37" s="59"/>
      <c r="DL37" s="59"/>
      <c r="DM37" s="59"/>
      <c r="DN37" s="59"/>
      <c r="DO37" s="59"/>
      <c r="DP37" s="59"/>
      <c r="DQ37" s="59"/>
      <c r="DR37" s="59"/>
      <c r="DS37" s="59"/>
    </row>
    <row r="38" spans="1:123" x14ac:dyDescent="0.3">
      <c r="A38" s="60"/>
      <c r="B38" s="60"/>
      <c r="C38" s="60"/>
      <c r="D38" s="60"/>
      <c r="E38" s="60"/>
      <c r="F38" s="60"/>
      <c r="G38" s="60"/>
      <c r="H38" s="60"/>
      <c r="I38" s="61" t="s">
        <v>200</v>
      </c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59"/>
      <c r="BG38" s="59"/>
      <c r="BH38" s="59"/>
      <c r="BI38" s="59"/>
      <c r="BJ38" s="59"/>
      <c r="BK38" s="59"/>
      <c r="BL38" s="59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59"/>
      <c r="CA38" s="59"/>
      <c r="CB38" s="59"/>
      <c r="CC38" s="59"/>
      <c r="CD38" s="59"/>
      <c r="CE38" s="59"/>
      <c r="CF38" s="59"/>
      <c r="CG38" s="59"/>
      <c r="CH38" s="59"/>
      <c r="CI38" s="59"/>
      <c r="CJ38" s="59"/>
      <c r="CK38" s="59"/>
      <c r="CL38" s="59"/>
      <c r="CM38" s="59"/>
      <c r="CN38" s="59"/>
      <c r="CO38" s="59"/>
      <c r="CP38" s="59"/>
      <c r="CQ38" s="59"/>
      <c r="CR38" s="59"/>
      <c r="CS38" s="59"/>
      <c r="CT38" s="59"/>
      <c r="CU38" s="59"/>
      <c r="CV38" s="59"/>
      <c r="CW38" s="59"/>
      <c r="CX38" s="59"/>
      <c r="CY38" s="59"/>
      <c r="CZ38" s="59"/>
      <c r="DA38" s="59"/>
      <c r="DB38" s="59"/>
      <c r="DC38" s="59"/>
      <c r="DD38" s="59"/>
      <c r="DE38" s="59"/>
      <c r="DF38" s="59"/>
      <c r="DG38" s="59"/>
      <c r="DH38" s="59"/>
      <c r="DI38" s="59"/>
      <c r="DJ38" s="59"/>
      <c r="DK38" s="59"/>
      <c r="DL38" s="59"/>
      <c r="DM38" s="59"/>
      <c r="DN38" s="59"/>
      <c r="DO38" s="59"/>
      <c r="DP38" s="59"/>
      <c r="DQ38" s="59"/>
      <c r="DR38" s="59"/>
      <c r="DS38" s="59"/>
    </row>
    <row r="39" spans="1:123" x14ac:dyDescent="0.3">
      <c r="A39" s="60"/>
      <c r="B39" s="60"/>
      <c r="C39" s="60"/>
      <c r="D39" s="60"/>
      <c r="E39" s="60"/>
      <c r="F39" s="60"/>
      <c r="G39" s="60"/>
      <c r="H39" s="60"/>
      <c r="I39" s="61" t="s">
        <v>201</v>
      </c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59"/>
      <c r="BG39" s="59"/>
      <c r="BH39" s="59"/>
      <c r="BI39" s="59"/>
      <c r="BJ39" s="59"/>
      <c r="BK39" s="59"/>
      <c r="BL39" s="59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59"/>
      <c r="CA39" s="59"/>
      <c r="CB39" s="59"/>
      <c r="CC39" s="59"/>
      <c r="CD39" s="59"/>
      <c r="CE39" s="59"/>
      <c r="CF39" s="59"/>
      <c r="CG39" s="59"/>
      <c r="CH39" s="59"/>
      <c r="CI39" s="59"/>
      <c r="CJ39" s="59"/>
      <c r="CK39" s="59"/>
      <c r="CL39" s="59"/>
      <c r="CM39" s="59"/>
      <c r="CN39" s="59"/>
      <c r="CO39" s="59"/>
      <c r="CP39" s="59"/>
      <c r="CQ39" s="59"/>
      <c r="CR39" s="59"/>
      <c r="CS39" s="59"/>
      <c r="CT39" s="59"/>
      <c r="CU39" s="59"/>
      <c r="CV39" s="59"/>
      <c r="CW39" s="59"/>
      <c r="CX39" s="59"/>
      <c r="CY39" s="59"/>
      <c r="CZ39" s="59"/>
      <c r="DA39" s="59"/>
      <c r="DB39" s="59"/>
      <c r="DC39" s="59"/>
      <c r="DD39" s="59"/>
      <c r="DE39" s="59"/>
      <c r="DF39" s="59"/>
      <c r="DG39" s="59"/>
      <c r="DH39" s="59"/>
      <c r="DI39" s="59"/>
      <c r="DJ39" s="59"/>
      <c r="DK39" s="59"/>
      <c r="DL39" s="59"/>
      <c r="DM39" s="59"/>
      <c r="DN39" s="59"/>
      <c r="DO39" s="59"/>
      <c r="DP39" s="59"/>
      <c r="DQ39" s="59"/>
      <c r="DR39" s="59"/>
      <c r="DS39" s="59"/>
    </row>
    <row r="40" spans="1:123" x14ac:dyDescent="0.3">
      <c r="A40" s="60"/>
      <c r="B40" s="60"/>
      <c r="C40" s="60"/>
      <c r="D40" s="60"/>
      <c r="E40" s="60"/>
      <c r="F40" s="60"/>
      <c r="G40" s="60"/>
      <c r="H40" s="60"/>
      <c r="I40" s="61" t="s">
        <v>202</v>
      </c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59"/>
      <c r="BG40" s="59"/>
      <c r="BH40" s="59"/>
      <c r="BI40" s="59"/>
      <c r="BJ40" s="59"/>
      <c r="BK40" s="59"/>
      <c r="BL40" s="59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59"/>
      <c r="CA40" s="59"/>
      <c r="CB40" s="59"/>
      <c r="CC40" s="59"/>
      <c r="CD40" s="59"/>
      <c r="CE40" s="59"/>
      <c r="CF40" s="59"/>
      <c r="CG40" s="59"/>
      <c r="CH40" s="59"/>
      <c r="CI40" s="59"/>
      <c r="CJ40" s="59"/>
      <c r="CK40" s="59"/>
      <c r="CL40" s="59"/>
      <c r="CM40" s="59"/>
      <c r="CN40" s="59"/>
      <c r="CO40" s="59"/>
      <c r="CP40" s="59"/>
      <c r="CQ40" s="59"/>
      <c r="CR40" s="59"/>
      <c r="CS40" s="59"/>
      <c r="CT40" s="59"/>
      <c r="CU40" s="59"/>
      <c r="CV40" s="59"/>
      <c r="CW40" s="59"/>
      <c r="CX40" s="59"/>
      <c r="CY40" s="59"/>
      <c r="CZ40" s="59"/>
      <c r="DA40" s="59"/>
      <c r="DB40" s="59"/>
      <c r="DC40" s="59"/>
      <c r="DD40" s="59"/>
      <c r="DE40" s="59"/>
      <c r="DF40" s="59"/>
      <c r="DG40" s="59"/>
      <c r="DH40" s="59"/>
      <c r="DI40" s="59"/>
      <c r="DJ40" s="59"/>
      <c r="DK40" s="59"/>
      <c r="DL40" s="59"/>
      <c r="DM40" s="59"/>
      <c r="DN40" s="59"/>
      <c r="DO40" s="59"/>
      <c r="DP40" s="59"/>
      <c r="DQ40" s="59"/>
      <c r="DR40" s="59"/>
      <c r="DS40" s="59"/>
    </row>
    <row r="41" spans="1:123" x14ac:dyDescent="0.3">
      <c r="A41" s="60"/>
      <c r="B41" s="60"/>
      <c r="C41" s="60"/>
      <c r="D41" s="60"/>
      <c r="E41" s="60"/>
      <c r="F41" s="60"/>
      <c r="G41" s="60"/>
      <c r="H41" s="60"/>
      <c r="I41" s="61" t="s">
        <v>203</v>
      </c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59"/>
      <c r="BG41" s="59"/>
      <c r="BH41" s="59"/>
      <c r="BI41" s="59"/>
      <c r="BJ41" s="59"/>
      <c r="BK41" s="59"/>
      <c r="BL41" s="59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59"/>
      <c r="CL41" s="59"/>
      <c r="CM41" s="59"/>
      <c r="CN41" s="59"/>
      <c r="CO41" s="59"/>
      <c r="CP41" s="59"/>
      <c r="CQ41" s="59"/>
      <c r="CR41" s="59"/>
      <c r="CS41" s="59"/>
      <c r="CT41" s="59"/>
      <c r="CU41" s="59"/>
      <c r="CV41" s="59"/>
      <c r="CW41" s="59"/>
      <c r="CX41" s="59"/>
      <c r="CY41" s="59"/>
      <c r="CZ41" s="59"/>
      <c r="DA41" s="59"/>
      <c r="DB41" s="59"/>
      <c r="DC41" s="59"/>
      <c r="DD41" s="59"/>
      <c r="DE41" s="59"/>
      <c r="DF41" s="59"/>
      <c r="DG41" s="59"/>
      <c r="DH41" s="59"/>
      <c r="DI41" s="59"/>
      <c r="DJ41" s="59"/>
      <c r="DK41" s="59"/>
      <c r="DL41" s="59"/>
      <c r="DM41" s="59"/>
      <c r="DN41" s="59"/>
      <c r="DO41" s="59"/>
      <c r="DP41" s="59"/>
      <c r="DQ41" s="59"/>
      <c r="DR41" s="59"/>
      <c r="DS41" s="59"/>
    </row>
    <row r="42" spans="1:123" x14ac:dyDescent="0.3">
      <c r="A42" s="60"/>
      <c r="B42" s="60"/>
      <c r="C42" s="60"/>
      <c r="D42" s="60"/>
      <c r="E42" s="60"/>
      <c r="F42" s="60"/>
      <c r="G42" s="60"/>
      <c r="H42" s="60"/>
      <c r="I42" s="61" t="s">
        <v>204</v>
      </c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0"/>
      <c r="AQ42" s="60"/>
      <c r="AR42" s="60"/>
      <c r="AS42" s="60"/>
      <c r="AT42" s="60"/>
      <c r="AU42" s="60"/>
      <c r="AV42" s="60"/>
      <c r="AW42" s="60"/>
      <c r="AX42" s="60"/>
      <c r="AY42" s="60"/>
      <c r="AZ42" s="60"/>
      <c r="BA42" s="60"/>
      <c r="BB42" s="60"/>
      <c r="BC42" s="60"/>
      <c r="BD42" s="60"/>
      <c r="BE42" s="60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</row>
    <row r="43" spans="1:123" x14ac:dyDescent="0.3">
      <c r="A43" s="60"/>
      <c r="B43" s="60"/>
      <c r="C43" s="60"/>
      <c r="D43" s="60"/>
      <c r="E43" s="60"/>
      <c r="F43" s="60"/>
      <c r="G43" s="60"/>
      <c r="H43" s="60"/>
      <c r="I43" s="61" t="s">
        <v>191</v>
      </c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59"/>
      <c r="BG43" s="59"/>
      <c r="BH43" s="59"/>
      <c r="BI43" s="59"/>
      <c r="BJ43" s="59"/>
      <c r="BK43" s="59"/>
      <c r="BL43" s="59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59"/>
      <c r="CL43" s="59"/>
      <c r="CM43" s="59"/>
      <c r="CN43" s="59"/>
      <c r="CO43" s="59"/>
      <c r="CP43" s="59"/>
      <c r="CQ43" s="59"/>
      <c r="CR43" s="59"/>
      <c r="CS43" s="59"/>
      <c r="CT43" s="59"/>
      <c r="CU43" s="59"/>
      <c r="CV43" s="59"/>
      <c r="CW43" s="59"/>
      <c r="CX43" s="59"/>
      <c r="CY43" s="59"/>
      <c r="CZ43" s="59"/>
      <c r="DA43" s="59"/>
      <c r="DB43" s="59"/>
      <c r="DC43" s="59"/>
      <c r="DD43" s="59"/>
      <c r="DE43" s="59"/>
      <c r="DF43" s="59"/>
      <c r="DG43" s="59"/>
      <c r="DH43" s="59"/>
      <c r="DI43" s="59"/>
      <c r="DJ43" s="59"/>
      <c r="DK43" s="59"/>
      <c r="DL43" s="59"/>
      <c r="DM43" s="59"/>
      <c r="DN43" s="59"/>
      <c r="DO43" s="59"/>
      <c r="DP43" s="59"/>
      <c r="DQ43" s="59"/>
      <c r="DR43" s="59"/>
      <c r="DS43" s="59"/>
    </row>
    <row r="44" spans="1:123" x14ac:dyDescent="0.3">
      <c r="A44" s="60"/>
      <c r="B44" s="60"/>
      <c r="C44" s="60"/>
      <c r="D44" s="60"/>
      <c r="E44" s="60"/>
      <c r="F44" s="60"/>
      <c r="G44" s="60"/>
      <c r="H44" s="60"/>
      <c r="I44" s="61" t="s">
        <v>192</v>
      </c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59"/>
      <c r="BG44" s="59"/>
      <c r="BH44" s="59"/>
      <c r="BI44" s="59"/>
      <c r="BJ44" s="59"/>
      <c r="BK44" s="59"/>
      <c r="BL44" s="59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59"/>
      <c r="CL44" s="59"/>
      <c r="CM44" s="59"/>
      <c r="CN44" s="59"/>
      <c r="CO44" s="59"/>
      <c r="CP44" s="59"/>
      <c r="CQ44" s="59"/>
      <c r="CR44" s="59"/>
      <c r="CS44" s="59"/>
      <c r="CT44" s="59"/>
      <c r="CU44" s="59"/>
      <c r="CV44" s="59"/>
      <c r="CW44" s="59"/>
      <c r="CX44" s="59"/>
      <c r="CY44" s="59"/>
      <c r="CZ44" s="59"/>
      <c r="DA44" s="59"/>
      <c r="DB44" s="59"/>
      <c r="DC44" s="59"/>
      <c r="DD44" s="59"/>
      <c r="DE44" s="59"/>
      <c r="DF44" s="59"/>
      <c r="DG44" s="59"/>
      <c r="DH44" s="59"/>
      <c r="DI44" s="59"/>
      <c r="DJ44" s="59"/>
      <c r="DK44" s="59"/>
      <c r="DL44" s="59"/>
      <c r="DM44" s="59"/>
      <c r="DN44" s="59"/>
      <c r="DO44" s="59"/>
      <c r="DP44" s="59"/>
      <c r="DQ44" s="59"/>
      <c r="DR44" s="59"/>
      <c r="DS44" s="59"/>
    </row>
    <row r="45" spans="1:123" x14ac:dyDescent="0.3">
      <c r="A45" s="60"/>
      <c r="B45" s="60"/>
      <c r="C45" s="60"/>
      <c r="D45" s="60"/>
      <c r="E45" s="60"/>
      <c r="F45" s="60"/>
      <c r="G45" s="60"/>
      <c r="H45" s="60"/>
      <c r="I45" s="61" t="s">
        <v>193</v>
      </c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59"/>
      <c r="BG45" s="59"/>
      <c r="BH45" s="59"/>
      <c r="BI45" s="59"/>
      <c r="BJ45" s="59"/>
      <c r="BK45" s="59"/>
      <c r="BL45" s="59"/>
      <c r="BM45" s="59"/>
      <c r="BN45" s="59"/>
      <c r="BO45" s="59"/>
      <c r="BP45" s="59"/>
      <c r="BQ45" s="59"/>
      <c r="BR45" s="59"/>
      <c r="BS45" s="59"/>
      <c r="BT45" s="59"/>
      <c r="BU45" s="59"/>
      <c r="BV45" s="59"/>
      <c r="BW45" s="59"/>
      <c r="BX45" s="59"/>
      <c r="BY45" s="59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59"/>
      <c r="CL45" s="59"/>
      <c r="CM45" s="59"/>
      <c r="CN45" s="59"/>
      <c r="CO45" s="59"/>
      <c r="CP45" s="59"/>
      <c r="CQ45" s="59"/>
      <c r="CR45" s="59"/>
      <c r="CS45" s="59"/>
      <c r="CT45" s="59"/>
      <c r="CU45" s="59"/>
      <c r="CV45" s="59"/>
      <c r="CW45" s="59"/>
      <c r="CX45" s="59"/>
      <c r="CY45" s="59"/>
      <c r="CZ45" s="59"/>
      <c r="DA45" s="59"/>
      <c r="DB45" s="59"/>
      <c r="DC45" s="59"/>
      <c r="DD45" s="59"/>
      <c r="DE45" s="59"/>
      <c r="DF45" s="59"/>
      <c r="DG45" s="59"/>
      <c r="DH45" s="59"/>
      <c r="DI45" s="59"/>
      <c r="DJ45" s="59"/>
      <c r="DK45" s="59"/>
      <c r="DL45" s="59"/>
      <c r="DM45" s="59"/>
      <c r="DN45" s="59"/>
      <c r="DO45" s="59"/>
      <c r="DP45" s="59"/>
      <c r="DQ45" s="59"/>
      <c r="DR45" s="59"/>
      <c r="DS45" s="59"/>
    </row>
    <row r="46" spans="1:123" x14ac:dyDescent="0.3">
      <c r="A46" s="60" t="s">
        <v>56</v>
      </c>
      <c r="B46" s="60"/>
      <c r="C46" s="60"/>
      <c r="D46" s="60"/>
      <c r="E46" s="60"/>
      <c r="F46" s="60"/>
      <c r="G46" s="60"/>
      <c r="H46" s="60"/>
      <c r="I46" s="61" t="s">
        <v>205</v>
      </c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59" t="s">
        <v>176</v>
      </c>
      <c r="BG46" s="59"/>
      <c r="BH46" s="59"/>
      <c r="BI46" s="59"/>
      <c r="BJ46" s="59"/>
      <c r="BK46" s="59"/>
      <c r="BL46" s="59"/>
      <c r="BM46" s="59"/>
      <c r="BN46" s="59"/>
      <c r="BO46" s="59"/>
      <c r="BP46" s="59"/>
      <c r="BQ46" s="59" t="s">
        <v>176</v>
      </c>
      <c r="BR46" s="59"/>
      <c r="BS46" s="59"/>
      <c r="BT46" s="59"/>
      <c r="BU46" s="59"/>
      <c r="BV46" s="59"/>
      <c r="BW46" s="59"/>
      <c r="BX46" s="59"/>
      <c r="BY46" s="59"/>
      <c r="BZ46" s="59"/>
      <c r="CA46" s="59"/>
      <c r="CB46" s="59" t="s">
        <v>176</v>
      </c>
      <c r="CC46" s="59"/>
      <c r="CD46" s="59"/>
      <c r="CE46" s="59"/>
      <c r="CF46" s="59"/>
      <c r="CG46" s="59"/>
      <c r="CH46" s="59"/>
      <c r="CI46" s="59"/>
      <c r="CJ46" s="59"/>
      <c r="CK46" s="59"/>
      <c r="CL46" s="59"/>
      <c r="CM46" s="59" t="s">
        <v>176</v>
      </c>
      <c r="CN46" s="59"/>
      <c r="CO46" s="59"/>
      <c r="CP46" s="59"/>
      <c r="CQ46" s="59"/>
      <c r="CR46" s="59"/>
      <c r="CS46" s="59"/>
      <c r="CT46" s="59"/>
      <c r="CU46" s="59"/>
      <c r="CV46" s="59"/>
      <c r="CW46" s="59"/>
      <c r="CX46" s="36" t="s">
        <v>176</v>
      </c>
      <c r="CY46" s="36"/>
      <c r="CZ46" s="36"/>
      <c r="DA46" s="36"/>
      <c r="DB46" s="36"/>
      <c r="DC46" s="36"/>
      <c r="DD46" s="36"/>
      <c r="DE46" s="36"/>
      <c r="DF46" s="36"/>
      <c r="DG46" s="36"/>
      <c r="DH46" s="36"/>
      <c r="DI46" s="59" t="s">
        <v>176</v>
      </c>
      <c r="DJ46" s="59"/>
      <c r="DK46" s="59"/>
      <c r="DL46" s="59"/>
      <c r="DM46" s="59"/>
      <c r="DN46" s="59"/>
      <c r="DO46" s="59"/>
      <c r="DP46" s="59"/>
      <c r="DQ46" s="59"/>
      <c r="DR46" s="59"/>
      <c r="DS46" s="59"/>
    </row>
    <row r="47" spans="1:123" x14ac:dyDescent="0.3">
      <c r="A47" s="60"/>
      <c r="B47" s="60"/>
      <c r="C47" s="60"/>
      <c r="D47" s="60"/>
      <c r="E47" s="60"/>
      <c r="F47" s="60"/>
      <c r="G47" s="60"/>
      <c r="H47" s="60"/>
      <c r="I47" s="61" t="s">
        <v>206</v>
      </c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0"/>
      <c r="AQ47" s="60"/>
      <c r="AR47" s="60"/>
      <c r="AS47" s="60"/>
      <c r="AT47" s="60"/>
      <c r="AU47" s="60"/>
      <c r="AV47" s="60"/>
      <c r="AW47" s="60"/>
      <c r="AX47" s="60"/>
      <c r="AY47" s="60"/>
      <c r="AZ47" s="60"/>
      <c r="BA47" s="60"/>
      <c r="BB47" s="60"/>
      <c r="BC47" s="60"/>
      <c r="BD47" s="60"/>
      <c r="BE47" s="60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59"/>
      <c r="CL47" s="59"/>
      <c r="CM47" s="59"/>
      <c r="CN47" s="59"/>
      <c r="CO47" s="59"/>
      <c r="CP47" s="59"/>
      <c r="CQ47" s="59"/>
      <c r="CR47" s="59"/>
      <c r="CS47" s="59"/>
      <c r="CT47" s="59"/>
      <c r="CU47" s="59"/>
      <c r="CV47" s="59"/>
      <c r="CW47" s="59"/>
      <c r="CX47" s="36"/>
      <c r="CY47" s="36"/>
      <c r="CZ47" s="36"/>
      <c r="DA47" s="36"/>
      <c r="DB47" s="36"/>
      <c r="DC47" s="36"/>
      <c r="DD47" s="36"/>
      <c r="DE47" s="36"/>
      <c r="DF47" s="36"/>
      <c r="DG47" s="36"/>
      <c r="DH47" s="36"/>
      <c r="DI47" s="59"/>
      <c r="DJ47" s="59"/>
      <c r="DK47" s="59"/>
      <c r="DL47" s="59"/>
      <c r="DM47" s="59"/>
      <c r="DN47" s="59"/>
      <c r="DO47" s="59"/>
      <c r="DP47" s="59"/>
      <c r="DQ47" s="59"/>
      <c r="DR47" s="59"/>
      <c r="DS47" s="59"/>
    </row>
    <row r="48" spans="1:123" x14ac:dyDescent="0.3">
      <c r="A48" s="60"/>
      <c r="B48" s="60"/>
      <c r="C48" s="60"/>
      <c r="D48" s="60"/>
      <c r="E48" s="60"/>
      <c r="F48" s="60"/>
      <c r="G48" s="60"/>
      <c r="H48" s="60"/>
      <c r="I48" s="61" t="s">
        <v>207</v>
      </c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59" t="s">
        <v>176</v>
      </c>
      <c r="BG48" s="59"/>
      <c r="BH48" s="59"/>
      <c r="BI48" s="59"/>
      <c r="BJ48" s="59"/>
      <c r="BK48" s="59"/>
      <c r="BL48" s="59"/>
      <c r="BM48" s="59"/>
      <c r="BN48" s="59"/>
      <c r="BO48" s="59"/>
      <c r="BP48" s="59"/>
      <c r="BQ48" s="59" t="s">
        <v>176</v>
      </c>
      <c r="BR48" s="59"/>
      <c r="BS48" s="59"/>
      <c r="BT48" s="59"/>
      <c r="BU48" s="59"/>
      <c r="BV48" s="59"/>
      <c r="BW48" s="59"/>
      <c r="BX48" s="59"/>
      <c r="BY48" s="59"/>
      <c r="BZ48" s="59"/>
      <c r="CA48" s="59"/>
      <c r="CB48" s="59" t="s">
        <v>176</v>
      </c>
      <c r="CC48" s="59"/>
      <c r="CD48" s="59"/>
      <c r="CE48" s="59"/>
      <c r="CF48" s="59"/>
      <c r="CG48" s="59"/>
      <c r="CH48" s="59"/>
      <c r="CI48" s="59"/>
      <c r="CJ48" s="59"/>
      <c r="CK48" s="59"/>
      <c r="CL48" s="59"/>
      <c r="CM48" s="59" t="s">
        <v>176</v>
      </c>
      <c r="CN48" s="59"/>
      <c r="CO48" s="59"/>
      <c r="CP48" s="59"/>
      <c r="CQ48" s="59"/>
      <c r="CR48" s="59"/>
      <c r="CS48" s="59"/>
      <c r="CT48" s="59"/>
      <c r="CU48" s="59"/>
      <c r="CV48" s="59"/>
      <c r="CW48" s="59"/>
      <c r="CX48" s="36" t="s">
        <v>176</v>
      </c>
      <c r="CY48" s="36"/>
      <c r="CZ48" s="36"/>
      <c r="DA48" s="36"/>
      <c r="DB48" s="36"/>
      <c r="DC48" s="36"/>
      <c r="DD48" s="36"/>
      <c r="DE48" s="36"/>
      <c r="DF48" s="36"/>
      <c r="DG48" s="36"/>
      <c r="DH48" s="36"/>
      <c r="DI48" s="59" t="s">
        <v>176</v>
      </c>
      <c r="DJ48" s="59"/>
      <c r="DK48" s="59"/>
      <c r="DL48" s="59"/>
      <c r="DM48" s="59"/>
      <c r="DN48" s="59"/>
      <c r="DO48" s="59"/>
      <c r="DP48" s="59"/>
      <c r="DQ48" s="59"/>
      <c r="DR48" s="59"/>
      <c r="DS48" s="59"/>
    </row>
    <row r="49" spans="1:123" x14ac:dyDescent="0.3">
      <c r="A49" s="60"/>
      <c r="B49" s="60"/>
      <c r="C49" s="60"/>
      <c r="D49" s="60"/>
      <c r="E49" s="60"/>
      <c r="F49" s="60"/>
      <c r="G49" s="60"/>
      <c r="H49" s="60"/>
      <c r="I49" s="61" t="s">
        <v>208</v>
      </c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0" t="s">
        <v>181</v>
      </c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40">
        <f>'[12]Таблица РЭК'!P121</f>
        <v>85812.047886335742</v>
      </c>
      <c r="BG49" s="40"/>
      <c r="BH49" s="40"/>
      <c r="BI49" s="40"/>
      <c r="BJ49" s="40"/>
      <c r="BK49" s="40"/>
      <c r="BL49" s="40"/>
      <c r="BM49" s="40"/>
      <c r="BN49" s="40"/>
      <c r="BO49" s="40"/>
      <c r="BP49" s="40"/>
      <c r="BQ49" s="40">
        <f>BF49</f>
        <v>85812.047886335742</v>
      </c>
      <c r="BR49" s="40"/>
      <c r="BS49" s="40"/>
      <c r="BT49" s="40"/>
      <c r="BU49" s="40"/>
      <c r="BV49" s="40"/>
      <c r="BW49" s="40"/>
      <c r="BX49" s="40"/>
      <c r="BY49" s="40"/>
      <c r="BZ49" s="40"/>
      <c r="CA49" s="40"/>
      <c r="CB49" s="40">
        <f>CM49</f>
        <v>50282.265374775896</v>
      </c>
      <c r="CC49" s="40"/>
      <c r="CD49" s="40"/>
      <c r="CE49" s="40"/>
      <c r="CF49" s="40"/>
      <c r="CG49" s="40"/>
      <c r="CH49" s="40"/>
      <c r="CI49" s="40"/>
      <c r="CJ49" s="40"/>
      <c r="CK49" s="40"/>
      <c r="CL49" s="40"/>
      <c r="CM49" s="40">
        <f>'[12]Таблица РЭК'!R121</f>
        <v>50282.265374775896</v>
      </c>
      <c r="CN49" s="40"/>
      <c r="CO49" s="40"/>
      <c r="CP49" s="40"/>
      <c r="CQ49" s="40"/>
      <c r="CR49" s="40"/>
      <c r="CS49" s="40"/>
      <c r="CT49" s="40"/>
      <c r="CU49" s="40"/>
      <c r="CV49" s="40"/>
      <c r="CW49" s="40"/>
      <c r="CX49" s="40">
        <f>DI49</f>
        <v>64669.698393844687</v>
      </c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>
        <f>'[12]Таблица РЭК'!T121</f>
        <v>64669.698393844687</v>
      </c>
      <c r="DJ49" s="40"/>
      <c r="DK49" s="40"/>
      <c r="DL49" s="40"/>
      <c r="DM49" s="40"/>
      <c r="DN49" s="40"/>
      <c r="DO49" s="40"/>
      <c r="DP49" s="40"/>
      <c r="DQ49" s="40"/>
      <c r="DR49" s="40"/>
      <c r="DS49" s="40"/>
    </row>
    <row r="50" spans="1:123" x14ac:dyDescent="0.3">
      <c r="A50" s="60"/>
      <c r="B50" s="60"/>
      <c r="C50" s="60"/>
      <c r="D50" s="60"/>
      <c r="E50" s="60"/>
      <c r="F50" s="60"/>
      <c r="G50" s="60"/>
      <c r="H50" s="60"/>
      <c r="I50" s="61" t="s">
        <v>209</v>
      </c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0" t="s">
        <v>195</v>
      </c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40">
        <f>'[12]Таблица РЭК'!P122</f>
        <v>311.16777448088999</v>
      </c>
      <c r="BG50" s="40"/>
      <c r="BH50" s="40"/>
      <c r="BI50" s="40"/>
      <c r="BJ50" s="40"/>
      <c r="BK50" s="40"/>
      <c r="BL50" s="40"/>
      <c r="BM50" s="40"/>
      <c r="BN50" s="40"/>
      <c r="BO50" s="40"/>
      <c r="BP50" s="40"/>
      <c r="BQ50" s="40">
        <f>BF50</f>
        <v>311.16777448088999</v>
      </c>
      <c r="BR50" s="40"/>
      <c r="BS50" s="40"/>
      <c r="BT50" s="40"/>
      <c r="BU50" s="40"/>
      <c r="BV50" s="40"/>
      <c r="BW50" s="40"/>
      <c r="BX50" s="40"/>
      <c r="BY50" s="40"/>
      <c r="BZ50" s="40"/>
      <c r="CA50" s="40"/>
      <c r="CB50" s="40">
        <f>CM50</f>
        <v>428.41479014339183</v>
      </c>
      <c r="CC50" s="40"/>
      <c r="CD50" s="40"/>
      <c r="CE50" s="40"/>
      <c r="CF50" s="40"/>
      <c r="CG50" s="40"/>
      <c r="CH50" s="40"/>
      <c r="CI50" s="40"/>
      <c r="CJ50" s="40"/>
      <c r="CK50" s="40"/>
      <c r="CL50" s="40"/>
      <c r="CM50" s="40">
        <f>'[12]Таблица РЭК'!R122</f>
        <v>428.41479014339183</v>
      </c>
      <c r="CN50" s="40"/>
      <c r="CO50" s="40"/>
      <c r="CP50" s="40"/>
      <c r="CQ50" s="40"/>
      <c r="CR50" s="40"/>
      <c r="CS50" s="40"/>
      <c r="CT50" s="40"/>
      <c r="CU50" s="40"/>
      <c r="CV50" s="40"/>
      <c r="CW50" s="40"/>
      <c r="CX50" s="40">
        <f>DI50</f>
        <v>445.59169588909219</v>
      </c>
      <c r="CY50" s="40"/>
      <c r="CZ50" s="40"/>
      <c r="DA50" s="40"/>
      <c r="DB50" s="40"/>
      <c r="DC50" s="40"/>
      <c r="DD50" s="40"/>
      <c r="DE50" s="40"/>
      <c r="DF50" s="40"/>
      <c r="DG50" s="40"/>
      <c r="DH50" s="40"/>
      <c r="DI50" s="40">
        <f>'[12]Таблица РЭК'!T122</f>
        <v>445.59169588909219</v>
      </c>
      <c r="DJ50" s="40"/>
      <c r="DK50" s="40"/>
      <c r="DL50" s="40"/>
      <c r="DM50" s="40"/>
      <c r="DN50" s="40"/>
      <c r="DO50" s="40"/>
      <c r="DP50" s="40"/>
      <c r="DQ50" s="40"/>
      <c r="DR50" s="40"/>
      <c r="DS50" s="40"/>
    </row>
    <row r="51" spans="1:123" x14ac:dyDescent="0.3">
      <c r="A51" s="60"/>
      <c r="B51" s="60"/>
      <c r="C51" s="60"/>
      <c r="D51" s="60"/>
      <c r="E51" s="60"/>
      <c r="F51" s="60"/>
      <c r="G51" s="60"/>
      <c r="H51" s="60"/>
      <c r="I51" s="61" t="s">
        <v>210</v>
      </c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0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40"/>
      <c r="BG51" s="40"/>
      <c r="BH51" s="40"/>
      <c r="BI51" s="40"/>
      <c r="BJ51" s="40"/>
      <c r="BK51" s="40"/>
      <c r="BL51" s="40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0"/>
      <c r="CA51" s="40"/>
      <c r="CB51" s="40"/>
      <c r="CC51" s="40"/>
      <c r="CD51" s="40"/>
      <c r="CE51" s="40"/>
      <c r="CF51" s="40"/>
      <c r="CG51" s="40"/>
      <c r="CH51" s="40"/>
      <c r="CI51" s="40"/>
      <c r="CJ51" s="40"/>
      <c r="CK51" s="40"/>
      <c r="CL51" s="40"/>
      <c r="CM51" s="40"/>
      <c r="CN51" s="40"/>
      <c r="CO51" s="40"/>
      <c r="CP51" s="40"/>
      <c r="CQ51" s="40"/>
      <c r="CR51" s="40"/>
      <c r="CS51" s="40"/>
      <c r="CT51" s="40"/>
      <c r="CU51" s="40"/>
      <c r="CV51" s="40"/>
      <c r="CW51" s="40"/>
      <c r="CX51" s="40"/>
      <c r="CY51" s="40"/>
      <c r="CZ51" s="40"/>
      <c r="DA51" s="40"/>
      <c r="DB51" s="40"/>
      <c r="DC51" s="40"/>
      <c r="DD51" s="40"/>
      <c r="DE51" s="40"/>
      <c r="DF51" s="40"/>
      <c r="DG51" s="40"/>
      <c r="DH51" s="40"/>
      <c r="DI51" s="40"/>
      <c r="DJ51" s="40"/>
      <c r="DK51" s="40"/>
      <c r="DL51" s="40"/>
      <c r="DM51" s="40"/>
      <c r="DN51" s="40"/>
      <c r="DO51" s="40"/>
      <c r="DP51" s="40"/>
      <c r="DQ51" s="40"/>
      <c r="DR51" s="40"/>
      <c r="DS51" s="40"/>
    </row>
    <row r="52" spans="1:123" x14ac:dyDescent="0.3">
      <c r="A52" s="60"/>
      <c r="B52" s="60"/>
      <c r="C52" s="60"/>
      <c r="D52" s="60"/>
      <c r="E52" s="60"/>
      <c r="F52" s="60"/>
      <c r="G52" s="60"/>
      <c r="H52" s="60"/>
      <c r="I52" s="61" t="s">
        <v>211</v>
      </c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0" t="s">
        <v>195</v>
      </c>
      <c r="AQ52" s="60"/>
      <c r="AR52" s="60"/>
      <c r="AS52" s="60"/>
      <c r="AT52" s="60"/>
      <c r="AU52" s="60"/>
      <c r="AV52" s="60"/>
      <c r="AW52" s="60"/>
      <c r="AX52" s="60"/>
      <c r="AY52" s="60"/>
      <c r="AZ52" s="60"/>
      <c r="BA52" s="60"/>
      <c r="BB52" s="60"/>
      <c r="BC52" s="60"/>
      <c r="BD52" s="60"/>
      <c r="BE52" s="60"/>
      <c r="BF52" s="40">
        <f>'[12]Таблица РЭК'!P123</f>
        <v>403.25304023934274</v>
      </c>
      <c r="BG52" s="40"/>
      <c r="BH52" s="40"/>
      <c r="BI52" s="40"/>
      <c r="BJ52" s="40"/>
      <c r="BK52" s="40"/>
      <c r="BL52" s="40"/>
      <c r="BM52" s="40"/>
      <c r="BN52" s="40"/>
      <c r="BO52" s="40"/>
      <c r="BP52" s="40"/>
      <c r="BQ52" s="40">
        <f>BF52</f>
        <v>403.25304023934274</v>
      </c>
      <c r="BR52" s="40"/>
      <c r="BS52" s="40"/>
      <c r="BT52" s="40"/>
      <c r="BU52" s="40"/>
      <c r="BV52" s="40"/>
      <c r="BW52" s="40"/>
      <c r="BX52" s="40"/>
      <c r="BY52" s="40"/>
      <c r="BZ52" s="40"/>
      <c r="CA52" s="40"/>
      <c r="CB52" s="40">
        <f>CM52</f>
        <v>600.91090301410884</v>
      </c>
      <c r="CC52" s="40"/>
      <c r="CD52" s="40"/>
      <c r="CE52" s="40"/>
      <c r="CF52" s="40"/>
      <c r="CG52" s="40"/>
      <c r="CH52" s="40"/>
      <c r="CI52" s="40"/>
      <c r="CJ52" s="40"/>
      <c r="CK52" s="40"/>
      <c r="CL52" s="40"/>
      <c r="CM52" s="40">
        <f>'[12]Таблица РЭК'!R123</f>
        <v>600.91090301410884</v>
      </c>
      <c r="CN52" s="40"/>
      <c r="CO52" s="40"/>
      <c r="CP52" s="40"/>
      <c r="CQ52" s="40"/>
      <c r="CR52" s="40"/>
      <c r="CS52" s="40"/>
      <c r="CT52" s="40"/>
      <c r="CU52" s="40"/>
      <c r="CV52" s="40"/>
      <c r="CW52" s="40"/>
      <c r="CX52" s="40">
        <f>DI52</f>
        <v>648.02126189531953</v>
      </c>
      <c r="CY52" s="40"/>
      <c r="CZ52" s="40"/>
      <c r="DA52" s="40"/>
      <c r="DB52" s="40"/>
      <c r="DC52" s="40"/>
      <c r="DD52" s="40"/>
      <c r="DE52" s="40"/>
      <c r="DF52" s="40"/>
      <c r="DG52" s="40"/>
      <c r="DH52" s="40"/>
      <c r="DI52" s="40">
        <f>'[12]Таблица РЭК'!T123</f>
        <v>648.02126189531953</v>
      </c>
      <c r="DJ52" s="40"/>
      <c r="DK52" s="40"/>
      <c r="DL52" s="40"/>
      <c r="DM52" s="40"/>
      <c r="DN52" s="40"/>
      <c r="DO52" s="40"/>
      <c r="DP52" s="40"/>
      <c r="DQ52" s="40"/>
      <c r="DR52" s="40"/>
      <c r="DS52" s="40"/>
    </row>
    <row r="53" spans="1:123" x14ac:dyDescent="0.3">
      <c r="A53" s="60" t="s">
        <v>64</v>
      </c>
      <c r="B53" s="60"/>
      <c r="C53" s="60"/>
      <c r="D53" s="60"/>
      <c r="E53" s="60"/>
      <c r="F53" s="60"/>
      <c r="G53" s="60"/>
      <c r="H53" s="60"/>
      <c r="I53" s="61" t="s">
        <v>212</v>
      </c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0" t="s">
        <v>195</v>
      </c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59" t="s">
        <v>176</v>
      </c>
      <c r="BG53" s="59"/>
      <c r="BH53" s="59"/>
      <c r="BI53" s="59"/>
      <c r="BJ53" s="59"/>
      <c r="BK53" s="59"/>
      <c r="BL53" s="59"/>
      <c r="BM53" s="59"/>
      <c r="BN53" s="59"/>
      <c r="BO53" s="59"/>
      <c r="BP53" s="59"/>
      <c r="BQ53" s="59" t="s">
        <v>176</v>
      </c>
      <c r="BR53" s="59"/>
      <c r="BS53" s="59"/>
      <c r="BT53" s="59"/>
      <c r="BU53" s="59"/>
      <c r="BV53" s="59"/>
      <c r="BW53" s="59"/>
      <c r="BX53" s="59"/>
      <c r="BY53" s="59"/>
      <c r="BZ53" s="59"/>
      <c r="CA53" s="59"/>
      <c r="CB53" s="59" t="s">
        <v>176</v>
      </c>
      <c r="CC53" s="59"/>
      <c r="CD53" s="59"/>
      <c r="CE53" s="59"/>
      <c r="CF53" s="59"/>
      <c r="CG53" s="59"/>
      <c r="CH53" s="59"/>
      <c r="CI53" s="59"/>
      <c r="CJ53" s="59"/>
      <c r="CK53" s="59"/>
      <c r="CL53" s="59"/>
      <c r="CM53" s="59" t="s">
        <v>176</v>
      </c>
      <c r="CN53" s="59"/>
      <c r="CO53" s="59"/>
      <c r="CP53" s="59"/>
      <c r="CQ53" s="59"/>
      <c r="CR53" s="59"/>
      <c r="CS53" s="59"/>
      <c r="CT53" s="59"/>
      <c r="CU53" s="59"/>
      <c r="CV53" s="59"/>
      <c r="CW53" s="59"/>
      <c r="CX53" s="36" t="s">
        <v>176</v>
      </c>
      <c r="CY53" s="36"/>
      <c r="CZ53" s="36"/>
      <c r="DA53" s="36"/>
      <c r="DB53" s="36"/>
      <c r="DC53" s="36"/>
      <c r="DD53" s="36"/>
      <c r="DE53" s="36"/>
      <c r="DF53" s="36"/>
      <c r="DG53" s="36"/>
      <c r="DH53" s="36"/>
      <c r="DI53" s="59" t="s">
        <v>176</v>
      </c>
      <c r="DJ53" s="59"/>
      <c r="DK53" s="59"/>
      <c r="DL53" s="59"/>
      <c r="DM53" s="59"/>
      <c r="DN53" s="59"/>
      <c r="DO53" s="59"/>
      <c r="DP53" s="59"/>
      <c r="DQ53" s="59"/>
      <c r="DR53" s="59"/>
      <c r="DS53" s="59"/>
    </row>
    <row r="54" spans="1:123" x14ac:dyDescent="0.3">
      <c r="A54" s="60"/>
      <c r="B54" s="60"/>
      <c r="C54" s="60"/>
      <c r="D54" s="60"/>
      <c r="E54" s="60"/>
      <c r="F54" s="60"/>
      <c r="G54" s="60"/>
      <c r="H54" s="60"/>
      <c r="I54" s="61" t="s">
        <v>213</v>
      </c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59"/>
      <c r="BG54" s="59"/>
      <c r="BH54" s="59"/>
      <c r="BI54" s="59"/>
      <c r="BJ54" s="59"/>
      <c r="BK54" s="59"/>
      <c r="BL54" s="59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59"/>
      <c r="CL54" s="59"/>
      <c r="CM54" s="59"/>
      <c r="CN54" s="59"/>
      <c r="CO54" s="59"/>
      <c r="CP54" s="59"/>
      <c r="CQ54" s="59"/>
      <c r="CR54" s="59"/>
      <c r="CS54" s="59"/>
      <c r="CT54" s="59"/>
      <c r="CU54" s="59"/>
      <c r="CV54" s="59"/>
      <c r="CW54" s="59"/>
      <c r="CX54" s="36"/>
      <c r="CY54" s="36"/>
      <c r="CZ54" s="36"/>
      <c r="DA54" s="36"/>
      <c r="DB54" s="36"/>
      <c r="DC54" s="36"/>
      <c r="DD54" s="36"/>
      <c r="DE54" s="36"/>
      <c r="DF54" s="36"/>
      <c r="DG54" s="36"/>
      <c r="DH54" s="36"/>
      <c r="DI54" s="59"/>
      <c r="DJ54" s="59"/>
      <c r="DK54" s="59"/>
      <c r="DL54" s="59"/>
      <c r="DM54" s="59"/>
      <c r="DN54" s="59"/>
      <c r="DO54" s="59"/>
      <c r="DP54" s="59"/>
      <c r="DQ54" s="59"/>
      <c r="DR54" s="59"/>
      <c r="DS54" s="59"/>
    </row>
    <row r="55" spans="1:123" x14ac:dyDescent="0.3">
      <c r="A55" s="60"/>
      <c r="B55" s="60"/>
      <c r="C55" s="60"/>
      <c r="D55" s="60"/>
      <c r="E55" s="60"/>
      <c r="F55" s="60"/>
      <c r="G55" s="60"/>
      <c r="H55" s="60"/>
      <c r="I55" s="61" t="s">
        <v>206</v>
      </c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0"/>
      <c r="AQ55" s="60"/>
      <c r="AR55" s="60"/>
      <c r="AS55" s="60"/>
      <c r="AT55" s="60"/>
      <c r="AU55" s="60"/>
      <c r="AV55" s="60"/>
      <c r="AW55" s="60"/>
      <c r="AX55" s="60"/>
      <c r="AY55" s="60"/>
      <c r="AZ55" s="60"/>
      <c r="BA55" s="60"/>
      <c r="BB55" s="60"/>
      <c r="BC55" s="60"/>
      <c r="BD55" s="60"/>
      <c r="BE55" s="60"/>
      <c r="BF55" s="59"/>
      <c r="BG55" s="59"/>
      <c r="BH55" s="59"/>
      <c r="BI55" s="59"/>
      <c r="BJ55" s="59"/>
      <c r="BK55" s="59"/>
      <c r="BL55" s="59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59"/>
      <c r="CL55" s="59"/>
      <c r="CM55" s="59"/>
      <c r="CN55" s="59"/>
      <c r="CO55" s="59"/>
      <c r="CP55" s="59"/>
      <c r="CQ55" s="59"/>
      <c r="CR55" s="59"/>
      <c r="CS55" s="59"/>
      <c r="CT55" s="59"/>
      <c r="CU55" s="59"/>
      <c r="CV55" s="59"/>
      <c r="CW55" s="59"/>
      <c r="CX55" s="36"/>
      <c r="CY55" s="36"/>
      <c r="CZ55" s="36"/>
      <c r="DA55" s="36"/>
      <c r="DB55" s="36"/>
      <c r="DC55" s="36"/>
      <c r="DD55" s="36"/>
      <c r="DE55" s="36"/>
      <c r="DF55" s="36"/>
      <c r="DG55" s="36"/>
      <c r="DH55" s="36"/>
      <c r="DI55" s="59"/>
      <c r="DJ55" s="59"/>
      <c r="DK55" s="59"/>
      <c r="DL55" s="59"/>
      <c r="DM55" s="59"/>
      <c r="DN55" s="59"/>
      <c r="DO55" s="59"/>
      <c r="DP55" s="59"/>
      <c r="DQ55" s="59"/>
      <c r="DR55" s="59"/>
      <c r="DS55" s="59"/>
    </row>
    <row r="56" spans="1:123" x14ac:dyDescent="0.3">
      <c r="A56" s="60" t="s">
        <v>74</v>
      </c>
      <c r="B56" s="60"/>
      <c r="C56" s="60"/>
      <c r="D56" s="60"/>
      <c r="E56" s="60"/>
      <c r="F56" s="60"/>
      <c r="G56" s="60"/>
      <c r="H56" s="60"/>
      <c r="I56" s="61" t="s">
        <v>214</v>
      </c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0"/>
      <c r="AQ56" s="60"/>
      <c r="AR56" s="60"/>
      <c r="AS56" s="60"/>
      <c r="AT56" s="60"/>
      <c r="AU56" s="60"/>
      <c r="AV56" s="60"/>
      <c r="AW56" s="60"/>
      <c r="AX56" s="60"/>
      <c r="AY56" s="60"/>
      <c r="AZ56" s="60"/>
      <c r="BA56" s="60"/>
      <c r="BB56" s="60"/>
      <c r="BC56" s="60"/>
      <c r="BD56" s="60"/>
      <c r="BE56" s="60"/>
      <c r="BF56" s="59" t="s">
        <v>176</v>
      </c>
      <c r="BG56" s="59"/>
      <c r="BH56" s="59"/>
      <c r="BI56" s="59"/>
      <c r="BJ56" s="59"/>
      <c r="BK56" s="59"/>
      <c r="BL56" s="59"/>
      <c r="BM56" s="59"/>
      <c r="BN56" s="59"/>
      <c r="BO56" s="59"/>
      <c r="BP56" s="59"/>
      <c r="BQ56" s="59" t="s">
        <v>176</v>
      </c>
      <c r="BR56" s="59"/>
      <c r="BS56" s="59"/>
      <c r="BT56" s="59"/>
      <c r="BU56" s="59"/>
      <c r="BV56" s="59"/>
      <c r="BW56" s="59"/>
      <c r="BX56" s="59"/>
      <c r="BY56" s="59"/>
      <c r="BZ56" s="59"/>
      <c r="CA56" s="59"/>
      <c r="CB56" s="59" t="s">
        <v>176</v>
      </c>
      <c r="CC56" s="59"/>
      <c r="CD56" s="59"/>
      <c r="CE56" s="59"/>
      <c r="CF56" s="59"/>
      <c r="CG56" s="59"/>
      <c r="CH56" s="59"/>
      <c r="CI56" s="59"/>
      <c r="CJ56" s="59"/>
      <c r="CK56" s="59"/>
      <c r="CL56" s="59"/>
      <c r="CM56" s="59" t="s">
        <v>176</v>
      </c>
      <c r="CN56" s="59"/>
      <c r="CO56" s="59"/>
      <c r="CP56" s="59"/>
      <c r="CQ56" s="59"/>
      <c r="CR56" s="59"/>
      <c r="CS56" s="59"/>
      <c r="CT56" s="59"/>
      <c r="CU56" s="59"/>
      <c r="CV56" s="59"/>
      <c r="CW56" s="59"/>
      <c r="CX56" s="36" t="s">
        <v>176</v>
      </c>
      <c r="CY56" s="36"/>
      <c r="CZ56" s="36"/>
      <c r="DA56" s="36"/>
      <c r="DB56" s="36"/>
      <c r="DC56" s="36"/>
      <c r="DD56" s="36"/>
      <c r="DE56" s="36"/>
      <c r="DF56" s="36"/>
      <c r="DG56" s="36"/>
      <c r="DH56" s="36"/>
      <c r="DI56" s="59" t="s">
        <v>176</v>
      </c>
      <c r="DJ56" s="59"/>
      <c r="DK56" s="59"/>
      <c r="DL56" s="59"/>
      <c r="DM56" s="59"/>
      <c r="DN56" s="59"/>
      <c r="DO56" s="59"/>
      <c r="DP56" s="59"/>
      <c r="DQ56" s="59"/>
      <c r="DR56" s="59"/>
      <c r="DS56" s="59"/>
    </row>
    <row r="57" spans="1:123" x14ac:dyDescent="0.3">
      <c r="A57" s="60" t="s">
        <v>76</v>
      </c>
      <c r="B57" s="60"/>
      <c r="C57" s="60"/>
      <c r="D57" s="60"/>
      <c r="E57" s="60"/>
      <c r="F57" s="60"/>
      <c r="G57" s="60"/>
      <c r="H57" s="60"/>
      <c r="I57" s="61" t="s">
        <v>215</v>
      </c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0" t="s">
        <v>195</v>
      </c>
      <c r="AQ57" s="60"/>
      <c r="AR57" s="60"/>
      <c r="AS57" s="60"/>
      <c r="AT57" s="60"/>
      <c r="AU57" s="60"/>
      <c r="AV57" s="60"/>
      <c r="AW57" s="60"/>
      <c r="AX57" s="60"/>
      <c r="AY57" s="60"/>
      <c r="AZ57" s="60"/>
      <c r="BA57" s="60"/>
      <c r="BB57" s="60"/>
      <c r="BC57" s="60"/>
      <c r="BD57" s="60"/>
      <c r="BE57" s="60"/>
      <c r="BF57" s="59" t="s">
        <v>176</v>
      </c>
      <c r="BG57" s="59"/>
      <c r="BH57" s="59"/>
      <c r="BI57" s="59"/>
      <c r="BJ57" s="59"/>
      <c r="BK57" s="59"/>
      <c r="BL57" s="59"/>
      <c r="BM57" s="59"/>
      <c r="BN57" s="59"/>
      <c r="BO57" s="59"/>
      <c r="BP57" s="59"/>
      <c r="BQ57" s="59" t="s">
        <v>176</v>
      </c>
      <c r="BR57" s="59"/>
      <c r="BS57" s="59"/>
      <c r="BT57" s="59"/>
      <c r="BU57" s="59"/>
      <c r="BV57" s="59"/>
      <c r="BW57" s="59"/>
      <c r="BX57" s="59"/>
      <c r="BY57" s="59"/>
      <c r="BZ57" s="59"/>
      <c r="CA57" s="59"/>
      <c r="CB57" s="59" t="s">
        <v>176</v>
      </c>
      <c r="CC57" s="59"/>
      <c r="CD57" s="59"/>
      <c r="CE57" s="59"/>
      <c r="CF57" s="59"/>
      <c r="CG57" s="59"/>
      <c r="CH57" s="59"/>
      <c r="CI57" s="59"/>
      <c r="CJ57" s="59"/>
      <c r="CK57" s="59"/>
      <c r="CL57" s="59"/>
      <c r="CM57" s="59" t="s">
        <v>176</v>
      </c>
      <c r="CN57" s="59"/>
      <c r="CO57" s="59"/>
      <c r="CP57" s="59"/>
      <c r="CQ57" s="59"/>
      <c r="CR57" s="59"/>
      <c r="CS57" s="59"/>
      <c r="CT57" s="59"/>
      <c r="CU57" s="59"/>
      <c r="CV57" s="59"/>
      <c r="CW57" s="59"/>
      <c r="CX57" s="36" t="s">
        <v>176</v>
      </c>
      <c r="CY57" s="36"/>
      <c r="CZ57" s="36"/>
      <c r="DA57" s="36"/>
      <c r="DB57" s="36"/>
      <c r="DC57" s="36"/>
      <c r="DD57" s="36"/>
      <c r="DE57" s="36"/>
      <c r="DF57" s="36"/>
      <c r="DG57" s="36"/>
      <c r="DH57" s="36"/>
      <c r="DI57" s="59" t="s">
        <v>176</v>
      </c>
      <c r="DJ57" s="59"/>
      <c r="DK57" s="59"/>
      <c r="DL57" s="59"/>
      <c r="DM57" s="59"/>
      <c r="DN57" s="59"/>
      <c r="DO57" s="59"/>
      <c r="DP57" s="59"/>
      <c r="DQ57" s="59"/>
      <c r="DR57" s="59"/>
      <c r="DS57" s="59"/>
    </row>
    <row r="58" spans="1:123" x14ac:dyDescent="0.3">
      <c r="A58" s="60"/>
      <c r="B58" s="60"/>
      <c r="C58" s="60"/>
      <c r="D58" s="60"/>
      <c r="E58" s="60"/>
      <c r="F58" s="60"/>
      <c r="G58" s="60"/>
      <c r="H58" s="60"/>
      <c r="I58" s="61" t="s">
        <v>216</v>
      </c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0"/>
      <c r="AQ58" s="60"/>
      <c r="AR58" s="60"/>
      <c r="AS58" s="60"/>
      <c r="AT58" s="60"/>
      <c r="AU58" s="60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59"/>
      <c r="BG58" s="59"/>
      <c r="BH58" s="59"/>
      <c r="BI58" s="59"/>
      <c r="BJ58" s="59"/>
      <c r="BK58" s="59"/>
      <c r="BL58" s="59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59"/>
      <c r="CA58" s="59"/>
      <c r="CB58" s="59"/>
      <c r="CC58" s="59"/>
      <c r="CD58" s="59"/>
      <c r="CE58" s="59"/>
      <c r="CF58" s="59"/>
      <c r="CG58" s="59"/>
      <c r="CH58" s="59"/>
      <c r="CI58" s="59"/>
      <c r="CJ58" s="59"/>
      <c r="CK58" s="59"/>
      <c r="CL58" s="59"/>
      <c r="CM58" s="59"/>
      <c r="CN58" s="59"/>
      <c r="CO58" s="59"/>
      <c r="CP58" s="59"/>
      <c r="CQ58" s="59"/>
      <c r="CR58" s="59"/>
      <c r="CS58" s="59"/>
      <c r="CT58" s="59"/>
      <c r="CU58" s="59"/>
      <c r="CV58" s="59"/>
      <c r="CW58" s="59"/>
      <c r="CX58" s="36"/>
      <c r="CY58" s="36"/>
      <c r="CZ58" s="36"/>
      <c r="DA58" s="36"/>
      <c r="DB58" s="36"/>
      <c r="DC58" s="36"/>
      <c r="DD58" s="36"/>
      <c r="DE58" s="36"/>
      <c r="DF58" s="36"/>
      <c r="DG58" s="36"/>
      <c r="DH58" s="36"/>
      <c r="DI58" s="59"/>
      <c r="DJ58" s="59"/>
      <c r="DK58" s="59"/>
      <c r="DL58" s="59"/>
      <c r="DM58" s="59"/>
      <c r="DN58" s="59"/>
      <c r="DO58" s="59"/>
      <c r="DP58" s="59"/>
      <c r="DQ58" s="59"/>
      <c r="DR58" s="59"/>
      <c r="DS58" s="59"/>
    </row>
    <row r="59" spans="1:123" x14ac:dyDescent="0.3">
      <c r="A59" s="60"/>
      <c r="B59" s="60"/>
      <c r="C59" s="60"/>
      <c r="D59" s="60"/>
      <c r="E59" s="60"/>
      <c r="F59" s="60"/>
      <c r="G59" s="60"/>
      <c r="H59" s="60"/>
      <c r="I59" s="61" t="s">
        <v>217</v>
      </c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0"/>
      <c r="AQ59" s="60"/>
      <c r="AR59" s="60"/>
      <c r="AS59" s="60"/>
      <c r="AT59" s="60"/>
      <c r="AU59" s="60"/>
      <c r="AV59" s="60"/>
      <c r="AW59" s="60"/>
      <c r="AX59" s="60"/>
      <c r="AY59" s="60"/>
      <c r="AZ59" s="60"/>
      <c r="BA59" s="60"/>
      <c r="BB59" s="60"/>
      <c r="BC59" s="60"/>
      <c r="BD59" s="60"/>
      <c r="BE59" s="60"/>
      <c r="BF59" s="59"/>
      <c r="BG59" s="59"/>
      <c r="BH59" s="59"/>
      <c r="BI59" s="59"/>
      <c r="BJ59" s="59"/>
      <c r="BK59" s="59"/>
      <c r="BL59" s="59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59"/>
      <c r="CA59" s="59"/>
      <c r="CB59" s="59"/>
      <c r="CC59" s="59"/>
      <c r="CD59" s="59"/>
      <c r="CE59" s="59"/>
      <c r="CF59" s="59"/>
      <c r="CG59" s="59"/>
      <c r="CH59" s="59"/>
      <c r="CI59" s="59"/>
      <c r="CJ59" s="59"/>
      <c r="CK59" s="59"/>
      <c r="CL59" s="59"/>
      <c r="CM59" s="59"/>
      <c r="CN59" s="59"/>
      <c r="CO59" s="59"/>
      <c r="CP59" s="59"/>
      <c r="CQ59" s="59"/>
      <c r="CR59" s="59"/>
      <c r="CS59" s="59"/>
      <c r="CT59" s="59"/>
      <c r="CU59" s="59"/>
      <c r="CV59" s="59"/>
      <c r="CW59" s="59"/>
      <c r="CX59" s="36"/>
      <c r="CY59" s="36"/>
      <c r="CZ59" s="36"/>
      <c r="DA59" s="36"/>
      <c r="DB59" s="36"/>
      <c r="DC59" s="36"/>
      <c r="DD59" s="36"/>
      <c r="DE59" s="36"/>
      <c r="DF59" s="36"/>
      <c r="DG59" s="36"/>
      <c r="DH59" s="36"/>
      <c r="DI59" s="59"/>
      <c r="DJ59" s="59"/>
      <c r="DK59" s="59"/>
      <c r="DL59" s="59"/>
      <c r="DM59" s="59"/>
      <c r="DN59" s="59"/>
      <c r="DO59" s="59"/>
      <c r="DP59" s="59"/>
      <c r="DQ59" s="59"/>
      <c r="DR59" s="59"/>
      <c r="DS59" s="59"/>
    </row>
    <row r="60" spans="1:123" x14ac:dyDescent="0.3">
      <c r="A60" s="60"/>
      <c r="B60" s="60"/>
      <c r="C60" s="60"/>
      <c r="D60" s="60"/>
      <c r="E60" s="60"/>
      <c r="F60" s="60"/>
      <c r="G60" s="60"/>
      <c r="H60" s="60"/>
      <c r="I60" s="61" t="s">
        <v>218</v>
      </c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59"/>
      <c r="BG60" s="59"/>
      <c r="BH60" s="59"/>
      <c r="BI60" s="59"/>
      <c r="BJ60" s="59"/>
      <c r="BK60" s="59"/>
      <c r="BL60" s="59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59"/>
      <c r="CA60" s="59"/>
      <c r="CB60" s="59"/>
      <c r="CC60" s="59"/>
      <c r="CD60" s="59"/>
      <c r="CE60" s="59"/>
      <c r="CF60" s="59"/>
      <c r="CG60" s="59"/>
      <c r="CH60" s="59"/>
      <c r="CI60" s="59"/>
      <c r="CJ60" s="59"/>
      <c r="CK60" s="59"/>
      <c r="CL60" s="59"/>
      <c r="CM60" s="59"/>
      <c r="CN60" s="59"/>
      <c r="CO60" s="59"/>
      <c r="CP60" s="59"/>
      <c r="CQ60" s="59"/>
      <c r="CR60" s="59"/>
      <c r="CS60" s="59"/>
      <c r="CT60" s="59"/>
      <c r="CU60" s="59"/>
      <c r="CV60" s="59"/>
      <c r="CW60" s="59"/>
      <c r="CX60" s="36"/>
      <c r="CY60" s="36"/>
      <c r="CZ60" s="36"/>
      <c r="DA60" s="36"/>
      <c r="DB60" s="36"/>
      <c r="DC60" s="36"/>
      <c r="DD60" s="36"/>
      <c r="DE60" s="36"/>
      <c r="DF60" s="36"/>
      <c r="DG60" s="36"/>
      <c r="DH60" s="36"/>
      <c r="DI60" s="59"/>
      <c r="DJ60" s="59"/>
      <c r="DK60" s="59"/>
      <c r="DL60" s="59"/>
      <c r="DM60" s="59"/>
      <c r="DN60" s="59"/>
      <c r="DO60" s="59"/>
      <c r="DP60" s="59"/>
      <c r="DQ60" s="59"/>
      <c r="DR60" s="59"/>
      <c r="DS60" s="59"/>
    </row>
    <row r="61" spans="1:123" x14ac:dyDescent="0.3">
      <c r="A61" s="60" t="s">
        <v>80</v>
      </c>
      <c r="B61" s="60"/>
      <c r="C61" s="60"/>
      <c r="D61" s="60"/>
      <c r="E61" s="60"/>
      <c r="F61" s="60"/>
      <c r="G61" s="60"/>
      <c r="H61" s="60"/>
      <c r="I61" s="61" t="s">
        <v>215</v>
      </c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0" t="s">
        <v>195</v>
      </c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59" t="s">
        <v>176</v>
      </c>
      <c r="BG61" s="59"/>
      <c r="BH61" s="59"/>
      <c r="BI61" s="59"/>
      <c r="BJ61" s="59"/>
      <c r="BK61" s="59"/>
      <c r="BL61" s="59"/>
      <c r="BM61" s="59"/>
      <c r="BN61" s="59"/>
      <c r="BO61" s="59"/>
      <c r="BP61" s="59"/>
      <c r="BQ61" s="59" t="s">
        <v>176</v>
      </c>
      <c r="BR61" s="59"/>
      <c r="BS61" s="59"/>
      <c r="BT61" s="59"/>
      <c r="BU61" s="59"/>
      <c r="BV61" s="59"/>
      <c r="BW61" s="59"/>
      <c r="BX61" s="59"/>
      <c r="BY61" s="59"/>
      <c r="BZ61" s="59"/>
      <c r="CA61" s="59"/>
      <c r="CB61" s="59" t="s">
        <v>176</v>
      </c>
      <c r="CC61" s="59"/>
      <c r="CD61" s="59"/>
      <c r="CE61" s="59"/>
      <c r="CF61" s="59"/>
      <c r="CG61" s="59"/>
      <c r="CH61" s="59"/>
      <c r="CI61" s="59"/>
      <c r="CJ61" s="59"/>
      <c r="CK61" s="59"/>
      <c r="CL61" s="59"/>
      <c r="CM61" s="59" t="s">
        <v>176</v>
      </c>
      <c r="CN61" s="59"/>
      <c r="CO61" s="59"/>
      <c r="CP61" s="59"/>
      <c r="CQ61" s="59"/>
      <c r="CR61" s="59"/>
      <c r="CS61" s="59"/>
      <c r="CT61" s="59"/>
      <c r="CU61" s="59"/>
      <c r="CV61" s="59"/>
      <c r="CW61" s="59"/>
      <c r="CX61" s="59" t="s">
        <v>176</v>
      </c>
      <c r="CY61" s="59"/>
      <c r="CZ61" s="59"/>
      <c r="DA61" s="59"/>
      <c r="DB61" s="59"/>
      <c r="DC61" s="59"/>
      <c r="DD61" s="59"/>
      <c r="DE61" s="59"/>
      <c r="DF61" s="59"/>
      <c r="DG61" s="59"/>
      <c r="DH61" s="59"/>
      <c r="DI61" s="59" t="s">
        <v>176</v>
      </c>
      <c r="DJ61" s="59"/>
      <c r="DK61" s="59"/>
      <c r="DL61" s="59"/>
      <c r="DM61" s="59"/>
      <c r="DN61" s="59"/>
      <c r="DO61" s="59"/>
      <c r="DP61" s="59"/>
      <c r="DQ61" s="59"/>
      <c r="DR61" s="59"/>
      <c r="DS61" s="59"/>
    </row>
    <row r="62" spans="1:123" x14ac:dyDescent="0.3">
      <c r="A62" s="60"/>
      <c r="B62" s="60"/>
      <c r="C62" s="60"/>
      <c r="D62" s="60"/>
      <c r="E62" s="60"/>
      <c r="F62" s="60"/>
      <c r="G62" s="60"/>
      <c r="H62" s="60"/>
      <c r="I62" s="61" t="s">
        <v>216</v>
      </c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59"/>
      <c r="BG62" s="59"/>
      <c r="BH62" s="59"/>
      <c r="BI62" s="59"/>
      <c r="BJ62" s="59"/>
      <c r="BK62" s="59"/>
      <c r="BL62" s="59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59"/>
      <c r="CA62" s="59"/>
      <c r="CB62" s="59"/>
      <c r="CC62" s="59"/>
      <c r="CD62" s="59"/>
      <c r="CE62" s="59"/>
      <c r="CF62" s="59"/>
      <c r="CG62" s="59"/>
      <c r="CH62" s="59"/>
      <c r="CI62" s="59"/>
      <c r="CJ62" s="59"/>
      <c r="CK62" s="59"/>
      <c r="CL62" s="59"/>
      <c r="CM62" s="59"/>
      <c r="CN62" s="59"/>
      <c r="CO62" s="59"/>
      <c r="CP62" s="59"/>
      <c r="CQ62" s="59"/>
      <c r="CR62" s="59"/>
      <c r="CS62" s="59"/>
      <c r="CT62" s="59"/>
      <c r="CU62" s="59"/>
      <c r="CV62" s="59"/>
      <c r="CW62" s="59"/>
      <c r="CX62" s="59"/>
      <c r="CY62" s="59"/>
      <c r="CZ62" s="59"/>
      <c r="DA62" s="59"/>
      <c r="DB62" s="59"/>
      <c r="DC62" s="59"/>
      <c r="DD62" s="59"/>
      <c r="DE62" s="59"/>
      <c r="DF62" s="59"/>
      <c r="DG62" s="59"/>
      <c r="DH62" s="59"/>
      <c r="DI62" s="59"/>
      <c r="DJ62" s="59"/>
      <c r="DK62" s="59"/>
      <c r="DL62" s="59"/>
      <c r="DM62" s="59"/>
      <c r="DN62" s="59"/>
      <c r="DO62" s="59"/>
      <c r="DP62" s="59"/>
      <c r="DQ62" s="59"/>
      <c r="DR62" s="59"/>
      <c r="DS62" s="59"/>
    </row>
    <row r="63" spans="1:123" x14ac:dyDescent="0.3">
      <c r="A63" s="60"/>
      <c r="B63" s="60"/>
      <c r="C63" s="60"/>
      <c r="D63" s="60"/>
      <c r="E63" s="60"/>
      <c r="F63" s="60"/>
      <c r="G63" s="60"/>
      <c r="H63" s="60"/>
      <c r="I63" s="61" t="s">
        <v>219</v>
      </c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0"/>
      <c r="AQ63" s="60"/>
      <c r="AR63" s="60"/>
      <c r="AS63" s="60"/>
      <c r="AT63" s="60"/>
      <c r="AU63" s="60"/>
      <c r="AV63" s="60"/>
      <c r="AW63" s="60"/>
      <c r="AX63" s="60"/>
      <c r="AY63" s="60"/>
      <c r="AZ63" s="60"/>
      <c r="BA63" s="60"/>
      <c r="BB63" s="60"/>
      <c r="BC63" s="60"/>
      <c r="BD63" s="60"/>
      <c r="BE63" s="60"/>
      <c r="BF63" s="59"/>
      <c r="BG63" s="59"/>
      <c r="BH63" s="59"/>
      <c r="BI63" s="59"/>
      <c r="BJ63" s="59"/>
      <c r="BK63" s="59"/>
      <c r="BL63" s="59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59"/>
      <c r="CA63" s="59"/>
      <c r="CB63" s="59"/>
      <c r="CC63" s="59"/>
      <c r="CD63" s="59"/>
      <c r="CE63" s="59"/>
      <c r="CF63" s="59"/>
      <c r="CG63" s="59"/>
      <c r="CH63" s="59"/>
      <c r="CI63" s="59"/>
      <c r="CJ63" s="59"/>
      <c r="CK63" s="59"/>
      <c r="CL63" s="59"/>
      <c r="CM63" s="59"/>
      <c r="CN63" s="59"/>
      <c r="CO63" s="59"/>
      <c r="CP63" s="59"/>
      <c r="CQ63" s="59"/>
      <c r="CR63" s="59"/>
      <c r="CS63" s="59"/>
      <c r="CT63" s="59"/>
      <c r="CU63" s="59"/>
      <c r="CV63" s="59"/>
      <c r="CW63" s="59"/>
      <c r="CX63" s="59"/>
      <c r="CY63" s="59"/>
      <c r="CZ63" s="59"/>
      <c r="DA63" s="59"/>
      <c r="DB63" s="59"/>
      <c r="DC63" s="59"/>
      <c r="DD63" s="59"/>
      <c r="DE63" s="59"/>
      <c r="DF63" s="59"/>
      <c r="DG63" s="59"/>
      <c r="DH63" s="59"/>
      <c r="DI63" s="59"/>
      <c r="DJ63" s="59"/>
      <c r="DK63" s="59"/>
      <c r="DL63" s="59"/>
      <c r="DM63" s="59"/>
      <c r="DN63" s="59"/>
      <c r="DO63" s="59"/>
      <c r="DP63" s="59"/>
      <c r="DQ63" s="59"/>
      <c r="DR63" s="59"/>
      <c r="DS63" s="59"/>
    </row>
    <row r="64" spans="1:123" x14ac:dyDescent="0.3">
      <c r="A64" s="60"/>
      <c r="B64" s="60"/>
      <c r="C64" s="60"/>
      <c r="D64" s="60"/>
      <c r="E64" s="60"/>
      <c r="F64" s="60"/>
      <c r="G64" s="60"/>
      <c r="H64" s="60"/>
      <c r="I64" s="61" t="s">
        <v>220</v>
      </c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0"/>
      <c r="AQ64" s="60"/>
      <c r="AR64" s="60"/>
      <c r="AS64" s="60"/>
      <c r="AT64" s="60"/>
      <c r="AU64" s="60"/>
      <c r="AV64" s="60"/>
      <c r="AW64" s="60"/>
      <c r="AX64" s="60"/>
      <c r="AY64" s="60"/>
      <c r="AZ64" s="60"/>
      <c r="BA64" s="60"/>
      <c r="BB64" s="60"/>
      <c r="BC64" s="60"/>
      <c r="BD64" s="60"/>
      <c r="BE64" s="60"/>
      <c r="BF64" s="59"/>
      <c r="BG64" s="59"/>
      <c r="BH64" s="59"/>
      <c r="BI64" s="59"/>
      <c r="BJ64" s="59"/>
      <c r="BK64" s="59"/>
      <c r="BL64" s="59"/>
      <c r="BM64" s="59"/>
      <c r="BN64" s="59"/>
      <c r="BO64" s="59"/>
      <c r="BP64" s="59"/>
      <c r="BQ64" s="59"/>
      <c r="BR64" s="59"/>
      <c r="BS64" s="59"/>
      <c r="BT64" s="59"/>
      <c r="BU64" s="59"/>
      <c r="BV64" s="59"/>
      <c r="BW64" s="59"/>
      <c r="BX64" s="59"/>
      <c r="BY64" s="59"/>
      <c r="BZ64" s="59"/>
      <c r="CA64" s="59"/>
      <c r="CB64" s="59"/>
      <c r="CC64" s="59"/>
      <c r="CD64" s="59"/>
      <c r="CE64" s="59"/>
      <c r="CF64" s="59"/>
      <c r="CG64" s="59"/>
      <c r="CH64" s="59"/>
      <c r="CI64" s="59"/>
      <c r="CJ64" s="59"/>
      <c r="CK64" s="59"/>
      <c r="CL64" s="59"/>
      <c r="CM64" s="59"/>
      <c r="CN64" s="59"/>
      <c r="CO64" s="59"/>
      <c r="CP64" s="59"/>
      <c r="CQ64" s="59"/>
      <c r="CR64" s="59"/>
      <c r="CS64" s="59"/>
      <c r="CT64" s="59"/>
      <c r="CU64" s="59"/>
      <c r="CV64" s="59"/>
      <c r="CW64" s="59"/>
      <c r="CX64" s="59"/>
      <c r="CY64" s="59"/>
      <c r="CZ64" s="59"/>
      <c r="DA64" s="59"/>
      <c r="DB64" s="59"/>
      <c r="DC64" s="59"/>
      <c r="DD64" s="59"/>
      <c r="DE64" s="59"/>
      <c r="DF64" s="59"/>
      <c r="DG64" s="59"/>
      <c r="DH64" s="59"/>
      <c r="DI64" s="59"/>
      <c r="DJ64" s="59"/>
      <c r="DK64" s="59"/>
      <c r="DL64" s="59"/>
      <c r="DM64" s="59"/>
      <c r="DN64" s="59"/>
      <c r="DO64" s="59"/>
      <c r="DP64" s="59"/>
      <c r="DQ64" s="59"/>
      <c r="DR64" s="59"/>
      <c r="DS64" s="59"/>
    </row>
    <row r="65" spans="1:123" x14ac:dyDescent="0.3">
      <c r="A65" s="60"/>
      <c r="B65" s="60"/>
      <c r="C65" s="60"/>
      <c r="D65" s="60"/>
      <c r="E65" s="60"/>
      <c r="F65" s="60"/>
      <c r="G65" s="60"/>
      <c r="H65" s="60"/>
      <c r="I65" s="61" t="s">
        <v>221</v>
      </c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0"/>
      <c r="AQ65" s="60"/>
      <c r="AR65" s="60"/>
      <c r="AS65" s="60"/>
      <c r="AT65" s="60"/>
      <c r="AU65" s="60"/>
      <c r="AV65" s="60"/>
      <c r="AW65" s="60"/>
      <c r="AX65" s="60"/>
      <c r="AY65" s="60"/>
      <c r="AZ65" s="60"/>
      <c r="BA65" s="60"/>
      <c r="BB65" s="60"/>
      <c r="BC65" s="60"/>
      <c r="BD65" s="60"/>
      <c r="BE65" s="60"/>
      <c r="BF65" s="59"/>
      <c r="BG65" s="59"/>
      <c r="BH65" s="59"/>
      <c r="BI65" s="59"/>
      <c r="BJ65" s="59"/>
      <c r="BK65" s="59"/>
      <c r="BL65" s="59"/>
      <c r="BM65" s="59"/>
      <c r="BN65" s="59"/>
      <c r="BO65" s="59"/>
      <c r="BP65" s="59"/>
      <c r="BQ65" s="59"/>
      <c r="BR65" s="59"/>
      <c r="BS65" s="59"/>
      <c r="BT65" s="59"/>
      <c r="BU65" s="59"/>
      <c r="BV65" s="59"/>
      <c r="BW65" s="59"/>
      <c r="BX65" s="59"/>
      <c r="BY65" s="59"/>
      <c r="BZ65" s="59"/>
      <c r="CA65" s="59"/>
      <c r="CB65" s="59"/>
      <c r="CC65" s="59"/>
      <c r="CD65" s="59"/>
      <c r="CE65" s="59"/>
      <c r="CF65" s="59"/>
      <c r="CG65" s="59"/>
      <c r="CH65" s="59"/>
      <c r="CI65" s="59"/>
      <c r="CJ65" s="59"/>
      <c r="CK65" s="59"/>
      <c r="CL65" s="59"/>
      <c r="CM65" s="59"/>
      <c r="CN65" s="59"/>
      <c r="CO65" s="59"/>
      <c r="CP65" s="59"/>
      <c r="CQ65" s="59"/>
      <c r="CR65" s="59"/>
      <c r="CS65" s="59"/>
      <c r="CT65" s="59"/>
      <c r="CU65" s="59"/>
      <c r="CV65" s="59"/>
      <c r="CW65" s="59"/>
      <c r="CX65" s="59"/>
      <c r="CY65" s="59"/>
      <c r="CZ65" s="59"/>
      <c r="DA65" s="59"/>
      <c r="DB65" s="59"/>
      <c r="DC65" s="59"/>
      <c r="DD65" s="59"/>
      <c r="DE65" s="59"/>
      <c r="DF65" s="59"/>
      <c r="DG65" s="59"/>
      <c r="DH65" s="59"/>
      <c r="DI65" s="59"/>
      <c r="DJ65" s="59"/>
      <c r="DK65" s="59"/>
      <c r="DL65" s="59"/>
      <c r="DM65" s="59"/>
      <c r="DN65" s="59"/>
      <c r="DO65" s="59"/>
      <c r="DP65" s="59"/>
      <c r="DQ65" s="59"/>
      <c r="DR65" s="59"/>
      <c r="DS65" s="59"/>
    </row>
    <row r="66" spans="1:123" x14ac:dyDescent="0.3">
      <c r="A66" s="60" t="s">
        <v>84</v>
      </c>
      <c r="B66" s="60"/>
      <c r="C66" s="60"/>
      <c r="D66" s="60"/>
      <c r="E66" s="60"/>
      <c r="F66" s="60"/>
      <c r="G66" s="60"/>
      <c r="H66" s="60"/>
      <c r="I66" s="61" t="s">
        <v>222</v>
      </c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0" t="s">
        <v>69</v>
      </c>
      <c r="AQ66" s="60"/>
      <c r="AR66" s="60"/>
      <c r="AS66" s="60"/>
      <c r="AT66" s="60"/>
      <c r="AU66" s="60"/>
      <c r="AV66" s="60"/>
      <c r="AW66" s="60"/>
      <c r="AX66" s="60"/>
      <c r="AY66" s="60"/>
      <c r="AZ66" s="60"/>
      <c r="BA66" s="60"/>
      <c r="BB66" s="60"/>
      <c r="BC66" s="60"/>
      <c r="BD66" s="60"/>
      <c r="BE66" s="60"/>
      <c r="BF66" s="59" t="s">
        <v>176</v>
      </c>
      <c r="BG66" s="59"/>
      <c r="BH66" s="59"/>
      <c r="BI66" s="59"/>
      <c r="BJ66" s="59"/>
      <c r="BK66" s="59"/>
      <c r="BL66" s="59"/>
      <c r="BM66" s="59"/>
      <c r="BN66" s="59"/>
      <c r="BO66" s="59"/>
      <c r="BP66" s="59"/>
      <c r="BQ66" s="59" t="s">
        <v>176</v>
      </c>
      <c r="BR66" s="59"/>
      <c r="BS66" s="59"/>
      <c r="BT66" s="59"/>
      <c r="BU66" s="59"/>
      <c r="BV66" s="59"/>
      <c r="BW66" s="59"/>
      <c r="BX66" s="59"/>
      <c r="BY66" s="59"/>
      <c r="BZ66" s="59"/>
      <c r="CA66" s="59"/>
      <c r="CB66" s="59" t="s">
        <v>176</v>
      </c>
      <c r="CC66" s="59"/>
      <c r="CD66" s="59"/>
      <c r="CE66" s="59"/>
      <c r="CF66" s="59"/>
      <c r="CG66" s="59"/>
      <c r="CH66" s="59"/>
      <c r="CI66" s="59"/>
      <c r="CJ66" s="59"/>
      <c r="CK66" s="59"/>
      <c r="CL66" s="59"/>
      <c r="CM66" s="59" t="s">
        <v>176</v>
      </c>
      <c r="CN66" s="59"/>
      <c r="CO66" s="59"/>
      <c r="CP66" s="59"/>
      <c r="CQ66" s="59"/>
      <c r="CR66" s="59"/>
      <c r="CS66" s="59"/>
      <c r="CT66" s="59"/>
      <c r="CU66" s="59"/>
      <c r="CV66" s="59"/>
      <c r="CW66" s="59"/>
      <c r="CX66" s="59" t="s">
        <v>176</v>
      </c>
      <c r="CY66" s="59"/>
      <c r="CZ66" s="59"/>
      <c r="DA66" s="59"/>
      <c r="DB66" s="59"/>
      <c r="DC66" s="59"/>
      <c r="DD66" s="59"/>
      <c r="DE66" s="59"/>
      <c r="DF66" s="59"/>
      <c r="DG66" s="59"/>
      <c r="DH66" s="59"/>
      <c r="DI66" s="59" t="s">
        <v>176</v>
      </c>
      <c r="DJ66" s="59"/>
      <c r="DK66" s="59"/>
      <c r="DL66" s="59"/>
      <c r="DM66" s="59"/>
      <c r="DN66" s="59"/>
      <c r="DO66" s="59"/>
      <c r="DP66" s="59"/>
      <c r="DQ66" s="59"/>
      <c r="DR66" s="59"/>
      <c r="DS66" s="59"/>
    </row>
    <row r="67" spans="1:123" x14ac:dyDescent="0.3">
      <c r="A67" s="60"/>
      <c r="B67" s="60"/>
      <c r="C67" s="60"/>
      <c r="D67" s="60"/>
      <c r="E67" s="60"/>
      <c r="F67" s="60"/>
      <c r="G67" s="60"/>
      <c r="H67" s="60"/>
      <c r="I67" s="61" t="s">
        <v>223</v>
      </c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59"/>
      <c r="BG67" s="59"/>
      <c r="BH67" s="59"/>
      <c r="BI67" s="59"/>
      <c r="BJ67" s="59"/>
      <c r="BK67" s="59"/>
      <c r="BL67" s="59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59"/>
      <c r="CA67" s="59"/>
      <c r="CB67" s="59"/>
      <c r="CC67" s="59"/>
      <c r="CD67" s="59"/>
      <c r="CE67" s="59"/>
      <c r="CF67" s="59"/>
      <c r="CG67" s="59"/>
      <c r="CH67" s="59"/>
      <c r="CI67" s="59"/>
      <c r="CJ67" s="59"/>
      <c r="CK67" s="59"/>
      <c r="CL67" s="59"/>
      <c r="CM67" s="59"/>
      <c r="CN67" s="59"/>
      <c r="CO67" s="59"/>
      <c r="CP67" s="59"/>
      <c r="CQ67" s="59"/>
      <c r="CR67" s="59"/>
      <c r="CS67" s="59"/>
      <c r="CT67" s="59"/>
      <c r="CU67" s="59"/>
      <c r="CV67" s="59"/>
      <c r="CW67" s="59"/>
      <c r="CX67" s="59"/>
      <c r="CY67" s="59"/>
      <c r="CZ67" s="59"/>
      <c r="DA67" s="59"/>
      <c r="DB67" s="59"/>
      <c r="DC67" s="59"/>
      <c r="DD67" s="59"/>
      <c r="DE67" s="59"/>
      <c r="DF67" s="59"/>
      <c r="DG67" s="59"/>
      <c r="DH67" s="59"/>
      <c r="DI67" s="59"/>
      <c r="DJ67" s="59"/>
      <c r="DK67" s="59"/>
      <c r="DL67" s="59"/>
      <c r="DM67" s="59"/>
      <c r="DN67" s="59"/>
      <c r="DO67" s="59"/>
      <c r="DP67" s="59"/>
      <c r="DQ67" s="59"/>
      <c r="DR67" s="59"/>
      <c r="DS67" s="59"/>
    </row>
    <row r="68" spans="1:123" x14ac:dyDescent="0.3">
      <c r="A68" s="60"/>
      <c r="B68" s="60"/>
      <c r="C68" s="60"/>
      <c r="D68" s="60"/>
      <c r="E68" s="60"/>
      <c r="F68" s="60"/>
      <c r="G68" s="60"/>
      <c r="H68" s="60"/>
      <c r="I68" s="61" t="s">
        <v>224</v>
      </c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0" t="s">
        <v>69</v>
      </c>
      <c r="AQ68" s="60"/>
      <c r="AR68" s="60"/>
      <c r="AS68" s="60"/>
      <c r="AT68" s="60"/>
      <c r="AU68" s="60"/>
      <c r="AV68" s="60"/>
      <c r="AW68" s="60"/>
      <c r="AX68" s="60"/>
      <c r="AY68" s="60"/>
      <c r="AZ68" s="60"/>
      <c r="BA68" s="60"/>
      <c r="BB68" s="60"/>
      <c r="BC68" s="60"/>
      <c r="BD68" s="60"/>
      <c r="BE68" s="60"/>
      <c r="BF68" s="59" t="s">
        <v>176</v>
      </c>
      <c r="BG68" s="59"/>
      <c r="BH68" s="59"/>
      <c r="BI68" s="59"/>
      <c r="BJ68" s="59"/>
      <c r="BK68" s="59"/>
      <c r="BL68" s="59"/>
      <c r="BM68" s="59"/>
      <c r="BN68" s="59"/>
      <c r="BO68" s="59"/>
      <c r="BP68" s="59"/>
      <c r="BQ68" s="59" t="s">
        <v>176</v>
      </c>
      <c r="BR68" s="59"/>
      <c r="BS68" s="59"/>
      <c r="BT68" s="59"/>
      <c r="BU68" s="59"/>
      <c r="BV68" s="59"/>
      <c r="BW68" s="59"/>
      <c r="BX68" s="59"/>
      <c r="BY68" s="59"/>
      <c r="BZ68" s="59"/>
      <c r="CA68" s="59"/>
      <c r="CB68" s="59" t="s">
        <v>176</v>
      </c>
      <c r="CC68" s="59"/>
      <c r="CD68" s="59"/>
      <c r="CE68" s="59"/>
      <c r="CF68" s="59"/>
      <c r="CG68" s="59"/>
      <c r="CH68" s="59"/>
      <c r="CI68" s="59"/>
      <c r="CJ68" s="59"/>
      <c r="CK68" s="59"/>
      <c r="CL68" s="59"/>
      <c r="CM68" s="59" t="s">
        <v>176</v>
      </c>
      <c r="CN68" s="59"/>
      <c r="CO68" s="59"/>
      <c r="CP68" s="59"/>
      <c r="CQ68" s="59"/>
      <c r="CR68" s="59"/>
      <c r="CS68" s="59"/>
      <c r="CT68" s="59"/>
      <c r="CU68" s="59"/>
      <c r="CV68" s="59"/>
      <c r="CW68" s="59"/>
      <c r="CX68" s="59" t="s">
        <v>176</v>
      </c>
      <c r="CY68" s="59"/>
      <c r="CZ68" s="59"/>
      <c r="DA68" s="59"/>
      <c r="DB68" s="59"/>
      <c r="DC68" s="59"/>
      <c r="DD68" s="59"/>
      <c r="DE68" s="59"/>
      <c r="DF68" s="59"/>
      <c r="DG68" s="59"/>
      <c r="DH68" s="59"/>
      <c r="DI68" s="59" t="s">
        <v>176</v>
      </c>
      <c r="DJ68" s="59"/>
      <c r="DK68" s="59"/>
      <c r="DL68" s="59"/>
      <c r="DM68" s="59"/>
      <c r="DN68" s="59"/>
      <c r="DO68" s="59"/>
      <c r="DP68" s="59"/>
      <c r="DQ68" s="59"/>
      <c r="DR68" s="59"/>
      <c r="DS68" s="59"/>
    </row>
    <row r="69" spans="1:123" x14ac:dyDescent="0.3">
      <c r="A69" s="60"/>
      <c r="B69" s="60"/>
      <c r="C69" s="60"/>
      <c r="D69" s="60"/>
      <c r="E69" s="60"/>
      <c r="F69" s="60"/>
      <c r="G69" s="60"/>
      <c r="H69" s="60"/>
      <c r="I69" s="61" t="s">
        <v>225</v>
      </c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0" t="s">
        <v>69</v>
      </c>
      <c r="AQ69" s="60"/>
      <c r="AR69" s="60"/>
      <c r="AS69" s="60"/>
      <c r="AT69" s="60"/>
      <c r="AU69" s="60"/>
      <c r="AV69" s="60"/>
      <c r="AW69" s="60"/>
      <c r="AX69" s="60"/>
      <c r="AY69" s="60"/>
      <c r="AZ69" s="60"/>
      <c r="BA69" s="60"/>
      <c r="BB69" s="60"/>
      <c r="BC69" s="60"/>
      <c r="BD69" s="60"/>
      <c r="BE69" s="60"/>
      <c r="BF69" s="59" t="s">
        <v>176</v>
      </c>
      <c r="BG69" s="59"/>
      <c r="BH69" s="59"/>
      <c r="BI69" s="59"/>
      <c r="BJ69" s="59"/>
      <c r="BK69" s="59"/>
      <c r="BL69" s="59"/>
      <c r="BM69" s="59"/>
      <c r="BN69" s="59"/>
      <c r="BO69" s="59"/>
      <c r="BP69" s="59"/>
      <c r="BQ69" s="59" t="s">
        <v>176</v>
      </c>
      <c r="BR69" s="59"/>
      <c r="BS69" s="59"/>
      <c r="BT69" s="59"/>
      <c r="BU69" s="59"/>
      <c r="BV69" s="59"/>
      <c r="BW69" s="59"/>
      <c r="BX69" s="59"/>
      <c r="BY69" s="59"/>
      <c r="BZ69" s="59"/>
      <c r="CA69" s="59"/>
      <c r="CB69" s="59" t="s">
        <v>176</v>
      </c>
      <c r="CC69" s="59"/>
      <c r="CD69" s="59"/>
      <c r="CE69" s="59"/>
      <c r="CF69" s="59"/>
      <c r="CG69" s="59"/>
      <c r="CH69" s="59"/>
      <c r="CI69" s="59"/>
      <c r="CJ69" s="59"/>
      <c r="CK69" s="59"/>
      <c r="CL69" s="59"/>
      <c r="CM69" s="59" t="s">
        <v>176</v>
      </c>
      <c r="CN69" s="59"/>
      <c r="CO69" s="59"/>
      <c r="CP69" s="59"/>
      <c r="CQ69" s="59"/>
      <c r="CR69" s="59"/>
      <c r="CS69" s="59"/>
      <c r="CT69" s="59"/>
      <c r="CU69" s="59"/>
      <c r="CV69" s="59"/>
      <c r="CW69" s="59"/>
      <c r="CX69" s="59" t="s">
        <v>176</v>
      </c>
      <c r="CY69" s="59"/>
      <c r="CZ69" s="59"/>
      <c r="DA69" s="59"/>
      <c r="DB69" s="59"/>
      <c r="DC69" s="59"/>
      <c r="DD69" s="59"/>
      <c r="DE69" s="59"/>
      <c r="DF69" s="59"/>
      <c r="DG69" s="59"/>
      <c r="DH69" s="59"/>
      <c r="DI69" s="59" t="s">
        <v>176</v>
      </c>
      <c r="DJ69" s="59"/>
      <c r="DK69" s="59"/>
      <c r="DL69" s="59"/>
      <c r="DM69" s="59"/>
      <c r="DN69" s="59"/>
      <c r="DO69" s="59"/>
      <c r="DP69" s="59"/>
      <c r="DQ69" s="59"/>
      <c r="DR69" s="59"/>
      <c r="DS69" s="59"/>
    </row>
    <row r="70" spans="1:123" x14ac:dyDescent="0.3">
      <c r="A70" s="60"/>
      <c r="B70" s="60"/>
      <c r="C70" s="60"/>
      <c r="D70" s="60"/>
      <c r="E70" s="60"/>
      <c r="F70" s="60"/>
      <c r="G70" s="60"/>
      <c r="H70" s="60"/>
      <c r="I70" s="61" t="s">
        <v>226</v>
      </c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0" t="s">
        <v>69</v>
      </c>
      <c r="AQ70" s="60"/>
      <c r="AR70" s="60"/>
      <c r="AS70" s="60"/>
      <c r="AT70" s="60"/>
      <c r="AU70" s="60"/>
      <c r="AV70" s="60"/>
      <c r="AW70" s="60"/>
      <c r="AX70" s="60"/>
      <c r="AY70" s="60"/>
      <c r="AZ70" s="60"/>
      <c r="BA70" s="60"/>
      <c r="BB70" s="60"/>
      <c r="BC70" s="60"/>
      <c r="BD70" s="60"/>
      <c r="BE70" s="60"/>
      <c r="BF70" s="59" t="s">
        <v>176</v>
      </c>
      <c r="BG70" s="59"/>
      <c r="BH70" s="59"/>
      <c r="BI70" s="59"/>
      <c r="BJ70" s="59"/>
      <c r="BK70" s="59"/>
      <c r="BL70" s="59"/>
      <c r="BM70" s="59"/>
      <c r="BN70" s="59"/>
      <c r="BO70" s="59"/>
      <c r="BP70" s="59"/>
      <c r="BQ70" s="59" t="s">
        <v>176</v>
      </c>
      <c r="BR70" s="59"/>
      <c r="BS70" s="59"/>
      <c r="BT70" s="59"/>
      <c r="BU70" s="59"/>
      <c r="BV70" s="59"/>
      <c r="BW70" s="59"/>
      <c r="BX70" s="59"/>
      <c r="BY70" s="59"/>
      <c r="BZ70" s="59"/>
      <c r="CA70" s="59"/>
      <c r="CB70" s="59" t="s">
        <v>176</v>
      </c>
      <c r="CC70" s="59"/>
      <c r="CD70" s="59"/>
      <c r="CE70" s="59"/>
      <c r="CF70" s="59"/>
      <c r="CG70" s="59"/>
      <c r="CH70" s="59"/>
      <c r="CI70" s="59"/>
      <c r="CJ70" s="59"/>
      <c r="CK70" s="59"/>
      <c r="CL70" s="59"/>
      <c r="CM70" s="59" t="s">
        <v>176</v>
      </c>
      <c r="CN70" s="59"/>
      <c r="CO70" s="59"/>
      <c r="CP70" s="59"/>
      <c r="CQ70" s="59"/>
      <c r="CR70" s="59"/>
      <c r="CS70" s="59"/>
      <c r="CT70" s="59"/>
      <c r="CU70" s="59"/>
      <c r="CV70" s="59"/>
      <c r="CW70" s="59"/>
      <c r="CX70" s="59" t="s">
        <v>176</v>
      </c>
      <c r="CY70" s="59"/>
      <c r="CZ70" s="59"/>
      <c r="DA70" s="59"/>
      <c r="DB70" s="59"/>
      <c r="DC70" s="59"/>
      <c r="DD70" s="59"/>
      <c r="DE70" s="59"/>
      <c r="DF70" s="59"/>
      <c r="DG70" s="59"/>
      <c r="DH70" s="59"/>
      <c r="DI70" s="59" t="s">
        <v>176</v>
      </c>
      <c r="DJ70" s="59"/>
      <c r="DK70" s="59"/>
      <c r="DL70" s="59"/>
      <c r="DM70" s="59"/>
      <c r="DN70" s="59"/>
      <c r="DO70" s="59"/>
      <c r="DP70" s="59"/>
      <c r="DQ70" s="59"/>
      <c r="DR70" s="59"/>
      <c r="DS70" s="59"/>
    </row>
    <row r="71" spans="1:123" x14ac:dyDescent="0.3">
      <c r="A71" s="60"/>
      <c r="B71" s="60"/>
      <c r="C71" s="60"/>
      <c r="D71" s="60"/>
      <c r="E71" s="60"/>
      <c r="F71" s="60"/>
      <c r="G71" s="60"/>
      <c r="H71" s="60"/>
      <c r="I71" s="61" t="s">
        <v>227</v>
      </c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0" t="s">
        <v>69</v>
      </c>
      <c r="AQ71" s="60"/>
      <c r="AR71" s="60"/>
      <c r="AS71" s="60"/>
      <c r="AT71" s="60"/>
      <c r="AU71" s="60"/>
      <c r="AV71" s="60"/>
      <c r="AW71" s="60"/>
      <c r="AX71" s="60"/>
      <c r="AY71" s="60"/>
      <c r="AZ71" s="60"/>
      <c r="BA71" s="60"/>
      <c r="BB71" s="60"/>
      <c r="BC71" s="60"/>
      <c r="BD71" s="60"/>
      <c r="BE71" s="60"/>
      <c r="BF71" s="59" t="s">
        <v>176</v>
      </c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59" t="s">
        <v>176</v>
      </c>
      <c r="BR71" s="59"/>
      <c r="BS71" s="59"/>
      <c r="BT71" s="59"/>
      <c r="BU71" s="59"/>
      <c r="BV71" s="59"/>
      <c r="BW71" s="59"/>
      <c r="BX71" s="59"/>
      <c r="BY71" s="59"/>
      <c r="BZ71" s="59"/>
      <c r="CA71" s="59"/>
      <c r="CB71" s="59" t="s">
        <v>176</v>
      </c>
      <c r="CC71" s="59"/>
      <c r="CD71" s="59"/>
      <c r="CE71" s="59"/>
      <c r="CF71" s="59"/>
      <c r="CG71" s="59"/>
      <c r="CH71" s="59"/>
      <c r="CI71" s="59"/>
      <c r="CJ71" s="59"/>
      <c r="CK71" s="59"/>
      <c r="CL71" s="59"/>
      <c r="CM71" s="59" t="s">
        <v>176</v>
      </c>
      <c r="CN71" s="59"/>
      <c r="CO71" s="59"/>
      <c r="CP71" s="59"/>
      <c r="CQ71" s="59"/>
      <c r="CR71" s="59"/>
      <c r="CS71" s="59"/>
      <c r="CT71" s="59"/>
      <c r="CU71" s="59"/>
      <c r="CV71" s="59"/>
      <c r="CW71" s="59"/>
      <c r="CX71" s="59" t="s">
        <v>176</v>
      </c>
      <c r="CY71" s="59"/>
      <c r="CZ71" s="59"/>
      <c r="DA71" s="59"/>
      <c r="DB71" s="59"/>
      <c r="DC71" s="59"/>
      <c r="DD71" s="59"/>
      <c r="DE71" s="59"/>
      <c r="DF71" s="59"/>
      <c r="DG71" s="59"/>
      <c r="DH71" s="59"/>
      <c r="DI71" s="59" t="s">
        <v>176</v>
      </c>
      <c r="DJ71" s="59"/>
      <c r="DK71" s="59"/>
      <c r="DL71" s="59"/>
      <c r="DM71" s="59"/>
      <c r="DN71" s="59"/>
      <c r="DO71" s="59"/>
      <c r="DP71" s="59"/>
      <c r="DQ71" s="59"/>
      <c r="DR71" s="59"/>
      <c r="DS71" s="59"/>
    </row>
    <row r="72" spans="1:123" x14ac:dyDescent="0.3">
      <c r="A72" s="60" t="s">
        <v>111</v>
      </c>
      <c r="B72" s="60"/>
      <c r="C72" s="60"/>
      <c r="D72" s="60"/>
      <c r="E72" s="60"/>
      <c r="F72" s="60"/>
      <c r="G72" s="60"/>
      <c r="H72" s="60"/>
      <c r="I72" s="61" t="s">
        <v>228</v>
      </c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59" t="s">
        <v>176</v>
      </c>
      <c r="BG72" s="59"/>
      <c r="BH72" s="59"/>
      <c r="BI72" s="59"/>
      <c r="BJ72" s="59"/>
      <c r="BK72" s="59"/>
      <c r="BL72" s="59"/>
      <c r="BM72" s="59"/>
      <c r="BN72" s="59"/>
      <c r="BO72" s="59"/>
      <c r="BP72" s="59"/>
      <c r="BQ72" s="59" t="s">
        <v>176</v>
      </c>
      <c r="BR72" s="59"/>
      <c r="BS72" s="59"/>
      <c r="BT72" s="59"/>
      <c r="BU72" s="59"/>
      <c r="BV72" s="59"/>
      <c r="BW72" s="59"/>
      <c r="BX72" s="59"/>
      <c r="BY72" s="59"/>
      <c r="BZ72" s="59"/>
      <c r="CA72" s="59"/>
      <c r="CB72" s="59" t="s">
        <v>176</v>
      </c>
      <c r="CC72" s="59"/>
      <c r="CD72" s="59"/>
      <c r="CE72" s="59"/>
      <c r="CF72" s="59"/>
      <c r="CG72" s="59"/>
      <c r="CH72" s="59"/>
      <c r="CI72" s="59"/>
      <c r="CJ72" s="59"/>
      <c r="CK72" s="59"/>
      <c r="CL72" s="59"/>
      <c r="CM72" s="59" t="s">
        <v>176</v>
      </c>
      <c r="CN72" s="59"/>
      <c r="CO72" s="59"/>
      <c r="CP72" s="59"/>
      <c r="CQ72" s="59"/>
      <c r="CR72" s="59"/>
      <c r="CS72" s="59"/>
      <c r="CT72" s="59"/>
      <c r="CU72" s="59"/>
      <c r="CV72" s="59"/>
      <c r="CW72" s="59"/>
      <c r="CX72" s="59" t="s">
        <v>176</v>
      </c>
      <c r="CY72" s="59"/>
      <c r="CZ72" s="59"/>
      <c r="DA72" s="59"/>
      <c r="DB72" s="59"/>
      <c r="DC72" s="59"/>
      <c r="DD72" s="59"/>
      <c r="DE72" s="59"/>
      <c r="DF72" s="59"/>
      <c r="DG72" s="59"/>
      <c r="DH72" s="59"/>
      <c r="DI72" s="59" t="s">
        <v>176</v>
      </c>
      <c r="DJ72" s="59"/>
      <c r="DK72" s="59"/>
      <c r="DL72" s="59"/>
      <c r="DM72" s="59"/>
      <c r="DN72" s="59"/>
      <c r="DO72" s="59"/>
      <c r="DP72" s="59"/>
      <c r="DQ72" s="59"/>
      <c r="DR72" s="59"/>
      <c r="DS72" s="59"/>
    </row>
    <row r="73" spans="1:123" x14ac:dyDescent="0.3">
      <c r="A73" s="60" t="s">
        <v>115</v>
      </c>
      <c r="B73" s="60"/>
      <c r="C73" s="60"/>
      <c r="D73" s="60"/>
      <c r="E73" s="60"/>
      <c r="F73" s="60"/>
      <c r="G73" s="60"/>
      <c r="H73" s="60"/>
      <c r="I73" s="61" t="s">
        <v>229</v>
      </c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0" t="s">
        <v>230</v>
      </c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59" t="s">
        <v>176</v>
      </c>
      <c r="BG73" s="59"/>
      <c r="BH73" s="59"/>
      <c r="BI73" s="59"/>
      <c r="BJ73" s="59"/>
      <c r="BK73" s="59"/>
      <c r="BL73" s="59"/>
      <c r="BM73" s="59"/>
      <c r="BN73" s="59"/>
      <c r="BO73" s="59"/>
      <c r="BP73" s="59"/>
      <c r="BQ73" s="59" t="s">
        <v>176</v>
      </c>
      <c r="BR73" s="59"/>
      <c r="BS73" s="59"/>
      <c r="BT73" s="59"/>
      <c r="BU73" s="59"/>
      <c r="BV73" s="59"/>
      <c r="BW73" s="59"/>
      <c r="BX73" s="59"/>
      <c r="BY73" s="59"/>
      <c r="BZ73" s="59"/>
      <c r="CA73" s="59"/>
      <c r="CB73" s="59" t="s">
        <v>176</v>
      </c>
      <c r="CC73" s="59"/>
      <c r="CD73" s="59"/>
      <c r="CE73" s="59"/>
      <c r="CF73" s="59"/>
      <c r="CG73" s="59"/>
      <c r="CH73" s="59"/>
      <c r="CI73" s="59"/>
      <c r="CJ73" s="59"/>
      <c r="CK73" s="59"/>
      <c r="CL73" s="59"/>
      <c r="CM73" s="59" t="s">
        <v>176</v>
      </c>
      <c r="CN73" s="59"/>
      <c r="CO73" s="59"/>
      <c r="CP73" s="59"/>
      <c r="CQ73" s="59"/>
      <c r="CR73" s="59"/>
      <c r="CS73" s="59"/>
      <c r="CT73" s="59"/>
      <c r="CU73" s="59"/>
      <c r="CV73" s="59"/>
      <c r="CW73" s="59"/>
      <c r="CX73" s="59" t="s">
        <v>176</v>
      </c>
      <c r="CY73" s="59"/>
      <c r="CZ73" s="59"/>
      <c r="DA73" s="59"/>
      <c r="DB73" s="59"/>
      <c r="DC73" s="59"/>
      <c r="DD73" s="59"/>
      <c r="DE73" s="59"/>
      <c r="DF73" s="59"/>
      <c r="DG73" s="59"/>
      <c r="DH73" s="59"/>
      <c r="DI73" s="59" t="s">
        <v>176</v>
      </c>
      <c r="DJ73" s="59"/>
      <c r="DK73" s="59"/>
      <c r="DL73" s="59"/>
      <c r="DM73" s="59"/>
      <c r="DN73" s="59"/>
      <c r="DO73" s="59"/>
      <c r="DP73" s="59"/>
      <c r="DQ73" s="59"/>
      <c r="DR73" s="59"/>
      <c r="DS73" s="59"/>
    </row>
    <row r="74" spans="1:123" x14ac:dyDescent="0.3">
      <c r="A74" s="60"/>
      <c r="B74" s="60"/>
      <c r="C74" s="60"/>
      <c r="D74" s="60"/>
      <c r="E74" s="60"/>
      <c r="F74" s="60"/>
      <c r="G74" s="60"/>
      <c r="H74" s="60"/>
      <c r="I74" s="61" t="s">
        <v>231</v>
      </c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0" t="s">
        <v>230</v>
      </c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0"/>
      <c r="BC74" s="60"/>
      <c r="BD74" s="60"/>
      <c r="BE74" s="60"/>
      <c r="BF74" s="59" t="s">
        <v>176</v>
      </c>
      <c r="BG74" s="59"/>
      <c r="BH74" s="59"/>
      <c r="BI74" s="59"/>
      <c r="BJ74" s="59"/>
      <c r="BK74" s="59"/>
      <c r="BL74" s="59"/>
      <c r="BM74" s="59"/>
      <c r="BN74" s="59"/>
      <c r="BO74" s="59"/>
      <c r="BP74" s="59"/>
      <c r="BQ74" s="59" t="s">
        <v>176</v>
      </c>
      <c r="BR74" s="59"/>
      <c r="BS74" s="59"/>
      <c r="BT74" s="59"/>
      <c r="BU74" s="59"/>
      <c r="BV74" s="59"/>
      <c r="BW74" s="59"/>
      <c r="BX74" s="59"/>
      <c r="BY74" s="59"/>
      <c r="BZ74" s="59"/>
      <c r="CA74" s="59"/>
      <c r="CB74" s="59" t="s">
        <v>176</v>
      </c>
      <c r="CC74" s="59"/>
      <c r="CD74" s="59"/>
      <c r="CE74" s="59"/>
      <c r="CF74" s="59"/>
      <c r="CG74" s="59"/>
      <c r="CH74" s="59"/>
      <c r="CI74" s="59"/>
      <c r="CJ74" s="59"/>
      <c r="CK74" s="59"/>
      <c r="CL74" s="59"/>
      <c r="CM74" s="59" t="s">
        <v>176</v>
      </c>
      <c r="CN74" s="59"/>
      <c r="CO74" s="59"/>
      <c r="CP74" s="59"/>
      <c r="CQ74" s="59"/>
      <c r="CR74" s="59"/>
      <c r="CS74" s="59"/>
      <c r="CT74" s="59"/>
      <c r="CU74" s="59"/>
      <c r="CV74" s="59"/>
      <c r="CW74" s="59"/>
      <c r="CX74" s="59" t="s">
        <v>176</v>
      </c>
      <c r="CY74" s="59"/>
      <c r="CZ74" s="59"/>
      <c r="DA74" s="59"/>
      <c r="DB74" s="59"/>
      <c r="DC74" s="59"/>
      <c r="DD74" s="59"/>
      <c r="DE74" s="59"/>
      <c r="DF74" s="59"/>
      <c r="DG74" s="59"/>
      <c r="DH74" s="59"/>
      <c r="DI74" s="59" t="s">
        <v>176</v>
      </c>
      <c r="DJ74" s="59"/>
      <c r="DK74" s="59"/>
      <c r="DL74" s="59"/>
      <c r="DM74" s="59"/>
      <c r="DN74" s="59"/>
      <c r="DO74" s="59"/>
      <c r="DP74" s="59"/>
      <c r="DQ74" s="59"/>
      <c r="DR74" s="59"/>
      <c r="DS74" s="59"/>
    </row>
    <row r="75" spans="1:123" x14ac:dyDescent="0.3">
      <c r="A75" s="60" t="s">
        <v>123</v>
      </c>
      <c r="B75" s="60"/>
      <c r="C75" s="60"/>
      <c r="D75" s="60"/>
      <c r="E75" s="60"/>
      <c r="F75" s="60"/>
      <c r="G75" s="60"/>
      <c r="H75" s="60"/>
      <c r="I75" s="61" t="s">
        <v>232</v>
      </c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0" t="s">
        <v>181</v>
      </c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0"/>
      <c r="BC75" s="60"/>
      <c r="BD75" s="60"/>
      <c r="BE75" s="60"/>
      <c r="BF75" s="59" t="s">
        <v>176</v>
      </c>
      <c r="BG75" s="59"/>
      <c r="BH75" s="59"/>
      <c r="BI75" s="59"/>
      <c r="BJ75" s="59"/>
      <c r="BK75" s="59"/>
      <c r="BL75" s="59"/>
      <c r="BM75" s="59"/>
      <c r="BN75" s="59"/>
      <c r="BO75" s="59"/>
      <c r="BP75" s="59"/>
      <c r="BQ75" s="59" t="s">
        <v>176</v>
      </c>
      <c r="BR75" s="59"/>
      <c r="BS75" s="59"/>
      <c r="BT75" s="59"/>
      <c r="BU75" s="59"/>
      <c r="BV75" s="59"/>
      <c r="BW75" s="59"/>
      <c r="BX75" s="59"/>
      <c r="BY75" s="59"/>
      <c r="BZ75" s="59"/>
      <c r="CA75" s="59"/>
      <c r="CB75" s="59" t="s">
        <v>176</v>
      </c>
      <c r="CC75" s="59"/>
      <c r="CD75" s="59"/>
      <c r="CE75" s="59"/>
      <c r="CF75" s="59"/>
      <c r="CG75" s="59"/>
      <c r="CH75" s="59"/>
      <c r="CI75" s="59"/>
      <c r="CJ75" s="59"/>
      <c r="CK75" s="59"/>
      <c r="CL75" s="59"/>
      <c r="CM75" s="59" t="s">
        <v>176</v>
      </c>
      <c r="CN75" s="59"/>
      <c r="CO75" s="59"/>
      <c r="CP75" s="59"/>
      <c r="CQ75" s="59"/>
      <c r="CR75" s="59"/>
      <c r="CS75" s="59"/>
      <c r="CT75" s="59"/>
      <c r="CU75" s="59"/>
      <c r="CV75" s="59"/>
      <c r="CW75" s="59"/>
      <c r="CX75" s="59" t="s">
        <v>176</v>
      </c>
      <c r="CY75" s="59"/>
      <c r="CZ75" s="59"/>
      <c r="DA75" s="59"/>
      <c r="DB75" s="59"/>
      <c r="DC75" s="59"/>
      <c r="DD75" s="59"/>
      <c r="DE75" s="59"/>
      <c r="DF75" s="59"/>
      <c r="DG75" s="59"/>
      <c r="DH75" s="59"/>
      <c r="DI75" s="59" t="s">
        <v>176</v>
      </c>
      <c r="DJ75" s="59"/>
      <c r="DK75" s="59"/>
      <c r="DL75" s="59"/>
      <c r="DM75" s="59"/>
      <c r="DN75" s="59"/>
      <c r="DO75" s="59"/>
      <c r="DP75" s="59"/>
      <c r="DQ75" s="59"/>
      <c r="DR75" s="59"/>
      <c r="DS75" s="59"/>
    </row>
    <row r="76" spans="1:123" x14ac:dyDescent="0.3">
      <c r="A76" s="60" t="s">
        <v>127</v>
      </c>
      <c r="B76" s="60"/>
      <c r="C76" s="60"/>
      <c r="D76" s="60"/>
      <c r="E76" s="60"/>
      <c r="F76" s="60"/>
      <c r="G76" s="60"/>
      <c r="H76" s="60"/>
      <c r="I76" s="61" t="s">
        <v>233</v>
      </c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0" t="s">
        <v>234</v>
      </c>
      <c r="AQ76" s="60"/>
      <c r="AR76" s="60"/>
      <c r="AS76" s="60"/>
      <c r="AT76" s="60"/>
      <c r="AU76" s="60"/>
      <c r="AV76" s="60"/>
      <c r="AW76" s="60"/>
      <c r="AX76" s="60"/>
      <c r="AY76" s="60"/>
      <c r="AZ76" s="60"/>
      <c r="BA76" s="60"/>
      <c r="BB76" s="60"/>
      <c r="BC76" s="60"/>
      <c r="BD76" s="60"/>
      <c r="BE76" s="60"/>
      <c r="BF76" s="59" t="s">
        <v>176</v>
      </c>
      <c r="BG76" s="59"/>
      <c r="BH76" s="59"/>
      <c r="BI76" s="59"/>
      <c r="BJ76" s="59"/>
      <c r="BK76" s="59"/>
      <c r="BL76" s="59"/>
      <c r="BM76" s="59"/>
      <c r="BN76" s="59"/>
      <c r="BO76" s="59"/>
      <c r="BP76" s="59"/>
      <c r="BQ76" s="59" t="s">
        <v>176</v>
      </c>
      <c r="BR76" s="59"/>
      <c r="BS76" s="59"/>
      <c r="BT76" s="59"/>
      <c r="BU76" s="59"/>
      <c r="BV76" s="59"/>
      <c r="BW76" s="59"/>
      <c r="BX76" s="59"/>
      <c r="BY76" s="59"/>
      <c r="BZ76" s="59"/>
      <c r="CA76" s="59"/>
      <c r="CB76" s="59" t="s">
        <v>176</v>
      </c>
      <c r="CC76" s="59"/>
      <c r="CD76" s="59"/>
      <c r="CE76" s="59"/>
      <c r="CF76" s="59"/>
      <c r="CG76" s="59"/>
      <c r="CH76" s="59"/>
      <c r="CI76" s="59"/>
      <c r="CJ76" s="59"/>
      <c r="CK76" s="59"/>
      <c r="CL76" s="59"/>
      <c r="CM76" s="59" t="s">
        <v>176</v>
      </c>
      <c r="CN76" s="59"/>
      <c r="CO76" s="59"/>
      <c r="CP76" s="59"/>
      <c r="CQ76" s="59"/>
      <c r="CR76" s="59"/>
      <c r="CS76" s="59"/>
      <c r="CT76" s="59"/>
      <c r="CU76" s="59"/>
      <c r="CV76" s="59"/>
      <c r="CW76" s="59"/>
      <c r="CX76" s="59" t="s">
        <v>176</v>
      </c>
      <c r="CY76" s="59"/>
      <c r="CZ76" s="59"/>
      <c r="DA76" s="59"/>
      <c r="DB76" s="59"/>
      <c r="DC76" s="59"/>
      <c r="DD76" s="59"/>
      <c r="DE76" s="59"/>
      <c r="DF76" s="59"/>
      <c r="DG76" s="59"/>
      <c r="DH76" s="59"/>
      <c r="DI76" s="59" t="s">
        <v>176</v>
      </c>
      <c r="DJ76" s="59"/>
      <c r="DK76" s="59"/>
      <c r="DL76" s="59"/>
      <c r="DM76" s="59"/>
      <c r="DN76" s="59"/>
      <c r="DO76" s="59"/>
      <c r="DP76" s="59"/>
      <c r="DQ76" s="59"/>
      <c r="DR76" s="59"/>
      <c r="DS76" s="59"/>
    </row>
    <row r="77" spans="1:123" x14ac:dyDescent="0.3">
      <c r="A77" s="60"/>
      <c r="B77" s="60"/>
      <c r="C77" s="60"/>
      <c r="D77" s="60"/>
      <c r="E77" s="60"/>
      <c r="F77" s="60"/>
      <c r="G77" s="60"/>
      <c r="H77" s="60"/>
      <c r="I77" s="61" t="s">
        <v>235</v>
      </c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0"/>
      <c r="AQ77" s="60"/>
      <c r="AR77" s="60"/>
      <c r="AS77" s="60"/>
      <c r="AT77" s="60"/>
      <c r="AU77" s="60"/>
      <c r="AV77" s="60"/>
      <c r="AW77" s="60"/>
      <c r="AX77" s="60"/>
      <c r="AY77" s="60"/>
      <c r="AZ77" s="60"/>
      <c r="BA77" s="60"/>
      <c r="BB77" s="60"/>
      <c r="BC77" s="60"/>
      <c r="BD77" s="60"/>
      <c r="BE77" s="60"/>
      <c r="BF77" s="59"/>
      <c r="BG77" s="59"/>
      <c r="BH77" s="59"/>
      <c r="BI77" s="59"/>
      <c r="BJ77" s="59"/>
      <c r="BK77" s="59"/>
      <c r="BL77" s="59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59"/>
      <c r="CA77" s="59"/>
      <c r="CB77" s="59"/>
      <c r="CC77" s="59"/>
      <c r="CD77" s="59"/>
      <c r="CE77" s="59"/>
      <c r="CF77" s="59"/>
      <c r="CG77" s="59"/>
      <c r="CH77" s="59"/>
      <c r="CI77" s="59"/>
      <c r="CJ77" s="59"/>
      <c r="CK77" s="59"/>
      <c r="CL77" s="59"/>
      <c r="CM77" s="59"/>
      <c r="CN77" s="59"/>
      <c r="CO77" s="59"/>
      <c r="CP77" s="59"/>
      <c r="CQ77" s="59"/>
      <c r="CR77" s="59"/>
      <c r="CS77" s="59"/>
      <c r="CT77" s="59"/>
      <c r="CU77" s="59"/>
      <c r="CV77" s="59"/>
      <c r="CW77" s="59"/>
      <c r="CX77" s="59"/>
      <c r="CY77" s="59"/>
      <c r="CZ77" s="59"/>
      <c r="DA77" s="59"/>
      <c r="DB77" s="59"/>
      <c r="DC77" s="59"/>
      <c r="DD77" s="59"/>
      <c r="DE77" s="59"/>
      <c r="DF77" s="59"/>
      <c r="DG77" s="59"/>
      <c r="DH77" s="59"/>
      <c r="DI77" s="59"/>
      <c r="DJ77" s="59"/>
      <c r="DK77" s="59"/>
      <c r="DL77" s="59"/>
      <c r="DM77" s="59"/>
      <c r="DN77" s="59"/>
      <c r="DO77" s="59"/>
      <c r="DP77" s="59"/>
      <c r="DQ77" s="59"/>
      <c r="DR77" s="59"/>
      <c r="DS77" s="59"/>
    </row>
    <row r="78" spans="1:123" x14ac:dyDescent="0.3">
      <c r="A78" s="63" t="s">
        <v>236</v>
      </c>
      <c r="B78" s="63"/>
      <c r="C78" s="63"/>
      <c r="D78" s="63"/>
      <c r="E78" s="63"/>
      <c r="F78" s="63"/>
      <c r="G78" s="63"/>
      <c r="H78" s="63"/>
      <c r="I78" s="61" t="s">
        <v>237</v>
      </c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61"/>
      <c r="AJ78" s="61"/>
      <c r="AK78" s="61"/>
      <c r="AL78" s="61"/>
      <c r="AM78" s="61"/>
      <c r="AN78" s="61"/>
      <c r="AO78" s="61"/>
      <c r="AP78" s="60" t="s">
        <v>234</v>
      </c>
      <c r="AQ78" s="60"/>
      <c r="AR78" s="60"/>
      <c r="AS78" s="60"/>
      <c r="AT78" s="60"/>
      <c r="AU78" s="60"/>
      <c r="AV78" s="60"/>
      <c r="AW78" s="60"/>
      <c r="AX78" s="60"/>
      <c r="AY78" s="60"/>
      <c r="AZ78" s="60"/>
      <c r="BA78" s="60"/>
      <c r="BB78" s="60"/>
      <c r="BC78" s="60"/>
      <c r="BD78" s="60"/>
      <c r="BE78" s="60"/>
      <c r="BF78" s="59" t="s">
        <v>176</v>
      </c>
      <c r="BG78" s="59"/>
      <c r="BH78" s="59"/>
      <c r="BI78" s="59"/>
      <c r="BJ78" s="59"/>
      <c r="BK78" s="59"/>
      <c r="BL78" s="59"/>
      <c r="BM78" s="59"/>
      <c r="BN78" s="59"/>
      <c r="BO78" s="59"/>
      <c r="BP78" s="59"/>
      <c r="BQ78" s="59" t="s">
        <v>176</v>
      </c>
      <c r="BR78" s="59"/>
      <c r="BS78" s="59"/>
      <c r="BT78" s="59"/>
      <c r="BU78" s="59"/>
      <c r="BV78" s="59"/>
      <c r="BW78" s="59"/>
      <c r="BX78" s="59"/>
      <c r="BY78" s="59"/>
      <c r="BZ78" s="59"/>
      <c r="CA78" s="59"/>
      <c r="CB78" s="59" t="s">
        <v>176</v>
      </c>
      <c r="CC78" s="59"/>
      <c r="CD78" s="59"/>
      <c r="CE78" s="59"/>
      <c r="CF78" s="59"/>
      <c r="CG78" s="59"/>
      <c r="CH78" s="59"/>
      <c r="CI78" s="59"/>
      <c r="CJ78" s="59"/>
      <c r="CK78" s="59"/>
      <c r="CL78" s="59"/>
      <c r="CM78" s="59" t="s">
        <v>176</v>
      </c>
      <c r="CN78" s="59"/>
      <c r="CO78" s="59"/>
      <c r="CP78" s="59"/>
      <c r="CQ78" s="59"/>
      <c r="CR78" s="59"/>
      <c r="CS78" s="59"/>
      <c r="CT78" s="59"/>
      <c r="CU78" s="59"/>
      <c r="CV78" s="59"/>
      <c r="CW78" s="59"/>
      <c r="CX78" s="59" t="s">
        <v>176</v>
      </c>
      <c r="CY78" s="59"/>
      <c r="CZ78" s="59"/>
      <c r="DA78" s="59"/>
      <c r="DB78" s="59"/>
      <c r="DC78" s="59"/>
      <c r="DD78" s="59"/>
      <c r="DE78" s="59"/>
      <c r="DF78" s="59"/>
      <c r="DG78" s="59"/>
      <c r="DH78" s="59"/>
      <c r="DI78" s="59" t="s">
        <v>176</v>
      </c>
      <c r="DJ78" s="59"/>
      <c r="DK78" s="59"/>
      <c r="DL78" s="59"/>
      <c r="DM78" s="59"/>
      <c r="DN78" s="59"/>
      <c r="DO78" s="59"/>
      <c r="DP78" s="59"/>
      <c r="DQ78" s="59"/>
      <c r="DR78" s="59"/>
      <c r="DS78" s="59"/>
    </row>
    <row r="79" spans="1:123" x14ac:dyDescent="0.3">
      <c r="A79" s="63"/>
      <c r="B79" s="63"/>
      <c r="C79" s="63"/>
      <c r="D79" s="63"/>
      <c r="E79" s="63"/>
      <c r="F79" s="63"/>
      <c r="G79" s="63"/>
      <c r="H79" s="63"/>
      <c r="I79" s="61" t="s">
        <v>238</v>
      </c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0"/>
      <c r="AQ79" s="60"/>
      <c r="AR79" s="60"/>
      <c r="AS79" s="60"/>
      <c r="AT79" s="60"/>
      <c r="AU79" s="60"/>
      <c r="AV79" s="60"/>
      <c r="AW79" s="60"/>
      <c r="AX79" s="60"/>
      <c r="AY79" s="60"/>
      <c r="AZ79" s="60"/>
      <c r="BA79" s="60"/>
      <c r="BB79" s="60"/>
      <c r="BC79" s="60"/>
      <c r="BD79" s="60"/>
      <c r="BE79" s="60"/>
      <c r="BF79" s="59"/>
      <c r="BG79" s="59"/>
      <c r="BH79" s="59"/>
      <c r="BI79" s="59"/>
      <c r="BJ79" s="59"/>
      <c r="BK79" s="59"/>
      <c r="BL79" s="59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59"/>
      <c r="CA79" s="59"/>
      <c r="CB79" s="59"/>
      <c r="CC79" s="59"/>
      <c r="CD79" s="59"/>
      <c r="CE79" s="59"/>
      <c r="CF79" s="59"/>
      <c r="CG79" s="59"/>
      <c r="CH79" s="59"/>
      <c r="CI79" s="59"/>
      <c r="CJ79" s="59"/>
      <c r="CK79" s="59"/>
      <c r="CL79" s="59"/>
      <c r="CM79" s="59"/>
      <c r="CN79" s="59"/>
      <c r="CO79" s="59"/>
      <c r="CP79" s="59"/>
      <c r="CQ79" s="59"/>
      <c r="CR79" s="59"/>
      <c r="CS79" s="59"/>
      <c r="CT79" s="59"/>
      <c r="CU79" s="59"/>
      <c r="CV79" s="59"/>
      <c r="CW79" s="59"/>
      <c r="CX79" s="59"/>
      <c r="CY79" s="59"/>
      <c r="CZ79" s="59"/>
      <c r="DA79" s="59"/>
      <c r="DB79" s="59"/>
      <c r="DC79" s="59"/>
      <c r="DD79" s="59"/>
      <c r="DE79" s="59"/>
      <c r="DF79" s="59"/>
      <c r="DG79" s="59"/>
      <c r="DH79" s="59"/>
      <c r="DI79" s="59"/>
      <c r="DJ79" s="59"/>
      <c r="DK79" s="59"/>
      <c r="DL79" s="59"/>
      <c r="DM79" s="59"/>
      <c r="DN79" s="59"/>
      <c r="DO79" s="59"/>
      <c r="DP79" s="59"/>
      <c r="DQ79" s="59"/>
      <c r="DR79" s="59"/>
      <c r="DS79" s="59"/>
    </row>
    <row r="80" spans="1:123" x14ac:dyDescent="0.3">
      <c r="A80" s="60" t="s">
        <v>239</v>
      </c>
      <c r="B80" s="60"/>
      <c r="C80" s="60"/>
      <c r="D80" s="60"/>
      <c r="E80" s="60"/>
      <c r="F80" s="60"/>
      <c r="G80" s="60"/>
      <c r="H80" s="60"/>
      <c r="I80" s="61" t="s">
        <v>240</v>
      </c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0" t="s">
        <v>234</v>
      </c>
      <c r="AQ80" s="60"/>
      <c r="AR80" s="60"/>
      <c r="AS80" s="60"/>
      <c r="AT80" s="60"/>
      <c r="AU80" s="60"/>
      <c r="AV80" s="60"/>
      <c r="AW80" s="60"/>
      <c r="AX80" s="60"/>
      <c r="AY80" s="60"/>
      <c r="AZ80" s="60"/>
      <c r="BA80" s="60"/>
      <c r="BB80" s="60"/>
      <c r="BC80" s="60"/>
      <c r="BD80" s="60"/>
      <c r="BE80" s="60"/>
      <c r="BF80" s="59" t="s">
        <v>176</v>
      </c>
      <c r="BG80" s="59"/>
      <c r="BH80" s="59"/>
      <c r="BI80" s="59"/>
      <c r="BJ80" s="59"/>
      <c r="BK80" s="59"/>
      <c r="BL80" s="59"/>
      <c r="BM80" s="59"/>
      <c r="BN80" s="59"/>
      <c r="BO80" s="59"/>
      <c r="BP80" s="59"/>
      <c r="BQ80" s="59" t="s">
        <v>176</v>
      </c>
      <c r="BR80" s="59"/>
      <c r="BS80" s="59"/>
      <c r="BT80" s="59"/>
      <c r="BU80" s="59"/>
      <c r="BV80" s="59"/>
      <c r="BW80" s="59"/>
      <c r="BX80" s="59"/>
      <c r="BY80" s="59"/>
      <c r="BZ80" s="59"/>
      <c r="CA80" s="59"/>
      <c r="CB80" s="59" t="s">
        <v>176</v>
      </c>
      <c r="CC80" s="59"/>
      <c r="CD80" s="59"/>
      <c r="CE80" s="59"/>
      <c r="CF80" s="59"/>
      <c r="CG80" s="59"/>
      <c r="CH80" s="59"/>
      <c r="CI80" s="59"/>
      <c r="CJ80" s="59"/>
      <c r="CK80" s="59"/>
      <c r="CL80" s="59"/>
      <c r="CM80" s="59" t="s">
        <v>176</v>
      </c>
      <c r="CN80" s="59"/>
      <c r="CO80" s="59"/>
      <c r="CP80" s="59"/>
      <c r="CQ80" s="59"/>
      <c r="CR80" s="59"/>
      <c r="CS80" s="59"/>
      <c r="CT80" s="59"/>
      <c r="CU80" s="59"/>
      <c r="CV80" s="59"/>
      <c r="CW80" s="59"/>
      <c r="CX80" s="59" t="s">
        <v>176</v>
      </c>
      <c r="CY80" s="59"/>
      <c r="CZ80" s="59"/>
      <c r="DA80" s="59"/>
      <c r="DB80" s="59"/>
      <c r="DC80" s="59"/>
      <c r="DD80" s="59"/>
      <c r="DE80" s="59"/>
      <c r="DF80" s="59"/>
      <c r="DG80" s="59"/>
      <c r="DH80" s="59"/>
      <c r="DI80" s="59" t="s">
        <v>176</v>
      </c>
      <c r="DJ80" s="59"/>
      <c r="DK80" s="59"/>
      <c r="DL80" s="59"/>
      <c r="DM80" s="59"/>
      <c r="DN80" s="59"/>
      <c r="DO80" s="59"/>
      <c r="DP80" s="59"/>
      <c r="DQ80" s="59"/>
      <c r="DR80" s="59"/>
      <c r="DS80" s="59"/>
    </row>
    <row r="81" spans="1:123" ht="15.75" customHeight="1" x14ac:dyDescent="0.3">
      <c r="A81" s="60"/>
      <c r="B81" s="60"/>
      <c r="C81" s="60"/>
      <c r="D81" s="60"/>
      <c r="E81" s="60"/>
      <c r="F81" s="60"/>
      <c r="G81" s="60"/>
      <c r="H81" s="60"/>
      <c r="I81" s="62" t="s">
        <v>241</v>
      </c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0" t="s">
        <v>234</v>
      </c>
      <c r="AQ81" s="60"/>
      <c r="AR81" s="60"/>
      <c r="AS81" s="60"/>
      <c r="AT81" s="60"/>
      <c r="AU81" s="60"/>
      <c r="AV81" s="60"/>
      <c r="AW81" s="60"/>
      <c r="AX81" s="60"/>
      <c r="AY81" s="60"/>
      <c r="AZ81" s="60"/>
      <c r="BA81" s="60"/>
      <c r="BB81" s="60"/>
      <c r="BC81" s="60"/>
      <c r="BD81" s="60"/>
      <c r="BE81" s="60"/>
      <c r="BF81" s="59" t="s">
        <v>176</v>
      </c>
      <c r="BG81" s="59"/>
      <c r="BH81" s="59"/>
      <c r="BI81" s="59"/>
      <c r="BJ81" s="59"/>
      <c r="BK81" s="59"/>
      <c r="BL81" s="59"/>
      <c r="BM81" s="59"/>
      <c r="BN81" s="59"/>
      <c r="BO81" s="59"/>
      <c r="BP81" s="59"/>
      <c r="BQ81" s="59" t="s">
        <v>176</v>
      </c>
      <c r="BR81" s="59"/>
      <c r="BS81" s="59"/>
      <c r="BT81" s="59"/>
      <c r="BU81" s="59"/>
      <c r="BV81" s="59"/>
      <c r="BW81" s="59"/>
      <c r="BX81" s="59"/>
      <c r="BY81" s="59"/>
      <c r="BZ81" s="59"/>
      <c r="CA81" s="59"/>
      <c r="CB81" s="59" t="s">
        <v>176</v>
      </c>
      <c r="CC81" s="59"/>
      <c r="CD81" s="59"/>
      <c r="CE81" s="59"/>
      <c r="CF81" s="59"/>
      <c r="CG81" s="59"/>
      <c r="CH81" s="59"/>
      <c r="CI81" s="59"/>
      <c r="CJ81" s="59"/>
      <c r="CK81" s="59"/>
      <c r="CL81" s="59"/>
      <c r="CM81" s="59" t="s">
        <v>176</v>
      </c>
      <c r="CN81" s="59"/>
      <c r="CO81" s="59"/>
      <c r="CP81" s="59"/>
      <c r="CQ81" s="59"/>
      <c r="CR81" s="59"/>
      <c r="CS81" s="59"/>
      <c r="CT81" s="59"/>
      <c r="CU81" s="59"/>
      <c r="CV81" s="59"/>
      <c r="CW81" s="59"/>
      <c r="CX81" s="59" t="s">
        <v>176</v>
      </c>
      <c r="CY81" s="59"/>
      <c r="CZ81" s="59"/>
      <c r="DA81" s="59"/>
      <c r="DB81" s="59"/>
      <c r="DC81" s="59"/>
      <c r="DD81" s="59"/>
      <c r="DE81" s="59"/>
      <c r="DF81" s="59"/>
      <c r="DG81" s="59"/>
      <c r="DH81" s="59"/>
      <c r="DI81" s="59" t="s">
        <v>176</v>
      </c>
      <c r="DJ81" s="59"/>
      <c r="DK81" s="59"/>
      <c r="DL81" s="59"/>
      <c r="DM81" s="59"/>
      <c r="DN81" s="59"/>
      <c r="DO81" s="59"/>
      <c r="DP81" s="59"/>
      <c r="DQ81" s="59"/>
      <c r="DR81" s="59"/>
      <c r="DS81" s="59"/>
    </row>
    <row r="82" spans="1:123" ht="15.75" customHeight="1" x14ac:dyDescent="0.3">
      <c r="A82" s="60"/>
      <c r="B82" s="60"/>
      <c r="C82" s="60"/>
      <c r="D82" s="60"/>
      <c r="E82" s="60"/>
      <c r="F82" s="60"/>
      <c r="G82" s="60"/>
      <c r="H82" s="60"/>
      <c r="I82" s="62" t="s">
        <v>242</v>
      </c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0" t="s">
        <v>234</v>
      </c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59" t="s">
        <v>176</v>
      </c>
      <c r="BG82" s="59"/>
      <c r="BH82" s="59"/>
      <c r="BI82" s="59"/>
      <c r="BJ82" s="59"/>
      <c r="BK82" s="59"/>
      <c r="BL82" s="59"/>
      <c r="BM82" s="59"/>
      <c r="BN82" s="59"/>
      <c r="BO82" s="59"/>
      <c r="BP82" s="59"/>
      <c r="BQ82" s="59" t="s">
        <v>176</v>
      </c>
      <c r="BR82" s="59"/>
      <c r="BS82" s="59"/>
      <c r="BT82" s="59"/>
      <c r="BU82" s="59"/>
      <c r="BV82" s="59"/>
      <c r="BW82" s="59"/>
      <c r="BX82" s="59"/>
      <c r="BY82" s="59"/>
      <c r="BZ82" s="59"/>
      <c r="CA82" s="59"/>
      <c r="CB82" s="59" t="s">
        <v>176</v>
      </c>
      <c r="CC82" s="59"/>
      <c r="CD82" s="59"/>
      <c r="CE82" s="59"/>
      <c r="CF82" s="59"/>
      <c r="CG82" s="59"/>
      <c r="CH82" s="59"/>
      <c r="CI82" s="59"/>
      <c r="CJ82" s="59"/>
      <c r="CK82" s="59"/>
      <c r="CL82" s="59"/>
      <c r="CM82" s="59" t="s">
        <v>176</v>
      </c>
      <c r="CN82" s="59"/>
      <c r="CO82" s="59"/>
      <c r="CP82" s="59"/>
      <c r="CQ82" s="59"/>
      <c r="CR82" s="59"/>
      <c r="CS82" s="59"/>
      <c r="CT82" s="59"/>
      <c r="CU82" s="59"/>
      <c r="CV82" s="59"/>
      <c r="CW82" s="59"/>
      <c r="CX82" s="59" t="s">
        <v>176</v>
      </c>
      <c r="CY82" s="59"/>
      <c r="CZ82" s="59"/>
      <c r="DA82" s="59"/>
      <c r="DB82" s="59"/>
      <c r="DC82" s="59"/>
      <c r="DD82" s="59"/>
      <c r="DE82" s="59"/>
      <c r="DF82" s="59"/>
      <c r="DG82" s="59"/>
      <c r="DH82" s="59"/>
      <c r="DI82" s="59" t="s">
        <v>176</v>
      </c>
      <c r="DJ82" s="59"/>
      <c r="DK82" s="59"/>
      <c r="DL82" s="59"/>
      <c r="DM82" s="59"/>
      <c r="DN82" s="59"/>
      <c r="DO82" s="59"/>
      <c r="DP82" s="59"/>
      <c r="DQ82" s="59"/>
      <c r="DR82" s="59"/>
      <c r="DS82" s="59"/>
    </row>
    <row r="83" spans="1:123" ht="15.75" customHeight="1" x14ac:dyDescent="0.3">
      <c r="A83" s="60"/>
      <c r="B83" s="60"/>
      <c r="C83" s="60"/>
      <c r="D83" s="60"/>
      <c r="E83" s="60"/>
      <c r="F83" s="60"/>
      <c r="G83" s="60"/>
      <c r="H83" s="60"/>
      <c r="I83" s="62" t="s">
        <v>243</v>
      </c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0" t="s">
        <v>234</v>
      </c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59" t="s">
        <v>176</v>
      </c>
      <c r="BG83" s="59"/>
      <c r="BH83" s="59"/>
      <c r="BI83" s="59"/>
      <c r="BJ83" s="59"/>
      <c r="BK83" s="59"/>
      <c r="BL83" s="59"/>
      <c r="BM83" s="59"/>
      <c r="BN83" s="59"/>
      <c r="BO83" s="59"/>
      <c r="BP83" s="59"/>
      <c r="BQ83" s="59" t="s">
        <v>176</v>
      </c>
      <c r="BR83" s="59"/>
      <c r="BS83" s="59"/>
      <c r="BT83" s="59"/>
      <c r="BU83" s="59"/>
      <c r="BV83" s="59"/>
      <c r="BW83" s="59"/>
      <c r="BX83" s="59"/>
      <c r="BY83" s="59"/>
      <c r="BZ83" s="59"/>
      <c r="CA83" s="59"/>
      <c r="CB83" s="59" t="s">
        <v>176</v>
      </c>
      <c r="CC83" s="59"/>
      <c r="CD83" s="59"/>
      <c r="CE83" s="59"/>
      <c r="CF83" s="59"/>
      <c r="CG83" s="59"/>
      <c r="CH83" s="59"/>
      <c r="CI83" s="59"/>
      <c r="CJ83" s="59"/>
      <c r="CK83" s="59"/>
      <c r="CL83" s="59"/>
      <c r="CM83" s="59" t="s">
        <v>176</v>
      </c>
      <c r="CN83" s="59"/>
      <c r="CO83" s="59"/>
      <c r="CP83" s="59"/>
      <c r="CQ83" s="59"/>
      <c r="CR83" s="59"/>
      <c r="CS83" s="59"/>
      <c r="CT83" s="59"/>
      <c r="CU83" s="59"/>
      <c r="CV83" s="59"/>
      <c r="CW83" s="59"/>
      <c r="CX83" s="59" t="s">
        <v>176</v>
      </c>
      <c r="CY83" s="59"/>
      <c r="CZ83" s="59"/>
      <c r="DA83" s="59"/>
      <c r="DB83" s="59"/>
      <c r="DC83" s="59"/>
      <c r="DD83" s="59"/>
      <c r="DE83" s="59"/>
      <c r="DF83" s="59"/>
      <c r="DG83" s="59"/>
      <c r="DH83" s="59"/>
      <c r="DI83" s="59" t="s">
        <v>176</v>
      </c>
      <c r="DJ83" s="59"/>
      <c r="DK83" s="59"/>
      <c r="DL83" s="59"/>
      <c r="DM83" s="59"/>
      <c r="DN83" s="59"/>
      <c r="DO83" s="59"/>
      <c r="DP83" s="59"/>
      <c r="DQ83" s="59"/>
      <c r="DR83" s="59"/>
      <c r="DS83" s="59"/>
    </row>
    <row r="84" spans="1:123" ht="15.75" customHeight="1" x14ac:dyDescent="0.3">
      <c r="A84" s="60"/>
      <c r="B84" s="60"/>
      <c r="C84" s="60"/>
      <c r="D84" s="60"/>
      <c r="E84" s="60"/>
      <c r="F84" s="60"/>
      <c r="G84" s="60"/>
      <c r="H84" s="60"/>
      <c r="I84" s="62" t="s">
        <v>244</v>
      </c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0" t="s">
        <v>234</v>
      </c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59" t="s">
        <v>176</v>
      </c>
      <c r="BG84" s="59"/>
      <c r="BH84" s="59"/>
      <c r="BI84" s="59"/>
      <c r="BJ84" s="59"/>
      <c r="BK84" s="59"/>
      <c r="BL84" s="59"/>
      <c r="BM84" s="59"/>
      <c r="BN84" s="59"/>
      <c r="BO84" s="59"/>
      <c r="BP84" s="59"/>
      <c r="BQ84" s="59" t="s">
        <v>176</v>
      </c>
      <c r="BR84" s="59"/>
      <c r="BS84" s="59"/>
      <c r="BT84" s="59"/>
      <c r="BU84" s="59"/>
      <c r="BV84" s="59"/>
      <c r="BW84" s="59"/>
      <c r="BX84" s="59"/>
      <c r="BY84" s="59"/>
      <c r="BZ84" s="59"/>
      <c r="CA84" s="59"/>
      <c r="CB84" s="59" t="s">
        <v>176</v>
      </c>
      <c r="CC84" s="59"/>
      <c r="CD84" s="59"/>
      <c r="CE84" s="59"/>
      <c r="CF84" s="59"/>
      <c r="CG84" s="59"/>
      <c r="CH84" s="59"/>
      <c r="CI84" s="59"/>
      <c r="CJ84" s="59"/>
      <c r="CK84" s="59"/>
      <c r="CL84" s="59"/>
      <c r="CM84" s="59" t="s">
        <v>176</v>
      </c>
      <c r="CN84" s="59"/>
      <c r="CO84" s="59"/>
      <c r="CP84" s="59"/>
      <c r="CQ84" s="59"/>
      <c r="CR84" s="59"/>
      <c r="CS84" s="59"/>
      <c r="CT84" s="59"/>
      <c r="CU84" s="59"/>
      <c r="CV84" s="59"/>
      <c r="CW84" s="59"/>
      <c r="CX84" s="59" t="s">
        <v>176</v>
      </c>
      <c r="CY84" s="59"/>
      <c r="CZ84" s="59"/>
      <c r="DA84" s="59"/>
      <c r="DB84" s="59"/>
      <c r="DC84" s="59"/>
      <c r="DD84" s="59"/>
      <c r="DE84" s="59"/>
      <c r="DF84" s="59"/>
      <c r="DG84" s="59"/>
      <c r="DH84" s="59"/>
      <c r="DI84" s="59" t="s">
        <v>176</v>
      </c>
      <c r="DJ84" s="59"/>
      <c r="DK84" s="59"/>
      <c r="DL84" s="59"/>
      <c r="DM84" s="59"/>
      <c r="DN84" s="59"/>
      <c r="DO84" s="59"/>
      <c r="DP84" s="59"/>
      <c r="DQ84" s="59"/>
      <c r="DR84" s="59"/>
      <c r="DS84" s="59"/>
    </row>
    <row r="85" spans="1:123" x14ac:dyDescent="0.3">
      <c r="A85" s="60" t="s">
        <v>245</v>
      </c>
      <c r="B85" s="60"/>
      <c r="C85" s="60"/>
      <c r="D85" s="60"/>
      <c r="E85" s="60"/>
      <c r="F85" s="60"/>
      <c r="G85" s="60"/>
      <c r="H85" s="60"/>
      <c r="I85" s="61" t="s">
        <v>246</v>
      </c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0" t="s">
        <v>234</v>
      </c>
      <c r="AQ85" s="60"/>
      <c r="AR85" s="60"/>
      <c r="AS85" s="60"/>
      <c r="AT85" s="60"/>
      <c r="AU85" s="60"/>
      <c r="AV85" s="60"/>
      <c r="AW85" s="60"/>
      <c r="AX85" s="60"/>
      <c r="AY85" s="60"/>
      <c r="AZ85" s="60"/>
      <c r="BA85" s="60"/>
      <c r="BB85" s="60"/>
      <c r="BC85" s="60"/>
      <c r="BD85" s="60"/>
      <c r="BE85" s="60"/>
      <c r="BF85" s="59" t="s">
        <v>176</v>
      </c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 t="s">
        <v>176</v>
      </c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 t="s">
        <v>176</v>
      </c>
      <c r="CC85" s="59"/>
      <c r="CD85" s="59"/>
      <c r="CE85" s="59"/>
      <c r="CF85" s="59"/>
      <c r="CG85" s="59"/>
      <c r="CH85" s="59"/>
      <c r="CI85" s="59"/>
      <c r="CJ85" s="59"/>
      <c r="CK85" s="59"/>
      <c r="CL85" s="59"/>
      <c r="CM85" s="59" t="s">
        <v>176</v>
      </c>
      <c r="CN85" s="59"/>
      <c r="CO85" s="59"/>
      <c r="CP85" s="59"/>
      <c r="CQ85" s="59"/>
      <c r="CR85" s="59"/>
      <c r="CS85" s="59"/>
      <c r="CT85" s="59"/>
      <c r="CU85" s="59"/>
      <c r="CV85" s="59"/>
      <c r="CW85" s="59"/>
      <c r="CX85" s="59" t="s">
        <v>176</v>
      </c>
      <c r="CY85" s="59"/>
      <c r="CZ85" s="59"/>
      <c r="DA85" s="59"/>
      <c r="DB85" s="59"/>
      <c r="DC85" s="59"/>
      <c r="DD85" s="59"/>
      <c r="DE85" s="59"/>
      <c r="DF85" s="59"/>
      <c r="DG85" s="59"/>
      <c r="DH85" s="59"/>
      <c r="DI85" s="59" t="s">
        <v>176</v>
      </c>
      <c r="DJ85" s="59"/>
      <c r="DK85" s="59"/>
      <c r="DL85" s="59"/>
      <c r="DM85" s="59"/>
      <c r="DN85" s="59"/>
      <c r="DO85" s="59"/>
      <c r="DP85" s="59"/>
      <c r="DQ85" s="59"/>
      <c r="DR85" s="59"/>
      <c r="DS85" s="59"/>
    </row>
    <row r="86" spans="1:123" x14ac:dyDescent="0.3">
      <c r="A86" s="60"/>
      <c r="B86" s="60"/>
      <c r="C86" s="60"/>
      <c r="D86" s="60"/>
      <c r="E86" s="60"/>
      <c r="F86" s="60"/>
      <c r="G86" s="60"/>
      <c r="H86" s="60"/>
      <c r="I86" s="61" t="s">
        <v>247</v>
      </c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0"/>
      <c r="AQ86" s="60"/>
      <c r="AR86" s="60"/>
      <c r="AS86" s="60"/>
      <c r="AT86" s="60"/>
      <c r="AU86" s="60"/>
      <c r="AV86" s="60"/>
      <c r="AW86" s="60"/>
      <c r="AX86" s="60"/>
      <c r="AY86" s="60"/>
      <c r="AZ86" s="60"/>
      <c r="BA86" s="60"/>
      <c r="BB86" s="60"/>
      <c r="BC86" s="60"/>
      <c r="BD86" s="60"/>
      <c r="BE86" s="60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59"/>
      <c r="CD86" s="59"/>
      <c r="CE86" s="59"/>
      <c r="CF86" s="59"/>
      <c r="CG86" s="59"/>
      <c r="CH86" s="59"/>
      <c r="CI86" s="59"/>
      <c r="CJ86" s="59"/>
      <c r="CK86" s="59"/>
      <c r="CL86" s="59"/>
      <c r="CM86" s="59"/>
      <c r="CN86" s="59"/>
      <c r="CO86" s="59"/>
      <c r="CP86" s="59"/>
      <c r="CQ86" s="59"/>
      <c r="CR86" s="59"/>
      <c r="CS86" s="59"/>
      <c r="CT86" s="59"/>
      <c r="CU86" s="59"/>
      <c r="CV86" s="59"/>
      <c r="CW86" s="59"/>
      <c r="CX86" s="59"/>
      <c r="CY86" s="59"/>
      <c r="CZ86" s="59"/>
      <c r="DA86" s="59"/>
      <c r="DB86" s="59"/>
      <c r="DC86" s="59"/>
      <c r="DD86" s="59"/>
      <c r="DE86" s="59"/>
      <c r="DF86" s="59"/>
      <c r="DG86" s="59"/>
      <c r="DH86" s="59"/>
      <c r="DI86" s="59"/>
      <c r="DJ86" s="59"/>
      <c r="DK86" s="59"/>
      <c r="DL86" s="59"/>
      <c r="DM86" s="59"/>
      <c r="DN86" s="59"/>
      <c r="DO86" s="59"/>
      <c r="DP86" s="59"/>
      <c r="DQ86" s="59"/>
      <c r="DR86" s="59"/>
      <c r="DS86" s="59"/>
    </row>
    <row r="87" spans="1:123" x14ac:dyDescent="0.3">
      <c r="A87" s="60" t="s">
        <v>130</v>
      </c>
      <c r="B87" s="60"/>
      <c r="C87" s="60"/>
      <c r="D87" s="60"/>
      <c r="E87" s="60"/>
      <c r="F87" s="60"/>
      <c r="G87" s="60"/>
      <c r="H87" s="60"/>
      <c r="I87" s="61" t="s">
        <v>248</v>
      </c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0"/>
      <c r="AQ87" s="60"/>
      <c r="AR87" s="60"/>
      <c r="AS87" s="60"/>
      <c r="AT87" s="60"/>
      <c r="AU87" s="60"/>
      <c r="AV87" s="60"/>
      <c r="AW87" s="60"/>
      <c r="AX87" s="60"/>
      <c r="AY87" s="60"/>
      <c r="AZ87" s="60"/>
      <c r="BA87" s="60"/>
      <c r="BB87" s="60"/>
      <c r="BC87" s="60"/>
      <c r="BD87" s="60"/>
      <c r="BE87" s="60"/>
      <c r="BF87" s="59" t="s">
        <v>176</v>
      </c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 t="s">
        <v>176</v>
      </c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 t="s">
        <v>176</v>
      </c>
      <c r="CC87" s="59"/>
      <c r="CD87" s="59"/>
      <c r="CE87" s="59"/>
      <c r="CF87" s="59"/>
      <c r="CG87" s="59"/>
      <c r="CH87" s="59"/>
      <c r="CI87" s="59"/>
      <c r="CJ87" s="59"/>
      <c r="CK87" s="59"/>
      <c r="CL87" s="59"/>
      <c r="CM87" s="59" t="s">
        <v>176</v>
      </c>
      <c r="CN87" s="59"/>
      <c r="CO87" s="59"/>
      <c r="CP87" s="59"/>
      <c r="CQ87" s="59"/>
      <c r="CR87" s="59"/>
      <c r="CS87" s="59"/>
      <c r="CT87" s="59"/>
      <c r="CU87" s="59"/>
      <c r="CV87" s="59"/>
      <c r="CW87" s="59"/>
      <c r="CX87" s="59" t="s">
        <v>176</v>
      </c>
      <c r="CY87" s="59"/>
      <c r="CZ87" s="59"/>
      <c r="DA87" s="59"/>
      <c r="DB87" s="59"/>
      <c r="DC87" s="59"/>
      <c r="DD87" s="59"/>
      <c r="DE87" s="59"/>
      <c r="DF87" s="59"/>
      <c r="DG87" s="59"/>
      <c r="DH87" s="59"/>
      <c r="DI87" s="59" t="s">
        <v>176</v>
      </c>
      <c r="DJ87" s="59"/>
      <c r="DK87" s="59"/>
      <c r="DL87" s="59"/>
      <c r="DM87" s="59"/>
      <c r="DN87" s="59"/>
      <c r="DO87" s="59"/>
      <c r="DP87" s="59"/>
      <c r="DQ87" s="59"/>
      <c r="DR87" s="59"/>
      <c r="DS87" s="59"/>
    </row>
    <row r="88" spans="1:123" x14ac:dyDescent="0.3">
      <c r="A88" s="60"/>
      <c r="B88" s="60"/>
      <c r="C88" s="60"/>
      <c r="D88" s="60"/>
      <c r="E88" s="60"/>
      <c r="F88" s="60"/>
      <c r="G88" s="60"/>
      <c r="H88" s="60"/>
      <c r="I88" s="61" t="s">
        <v>249</v>
      </c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0"/>
      <c r="AQ88" s="60"/>
      <c r="AR88" s="60"/>
      <c r="AS88" s="60"/>
      <c r="AT88" s="60"/>
      <c r="AU88" s="60"/>
      <c r="AV88" s="60"/>
      <c r="AW88" s="60"/>
      <c r="AX88" s="60"/>
      <c r="AY88" s="60"/>
      <c r="AZ88" s="60"/>
      <c r="BA88" s="60"/>
      <c r="BB88" s="60"/>
      <c r="BC88" s="60"/>
      <c r="BD88" s="60"/>
      <c r="BE88" s="60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59"/>
      <c r="CD88" s="59"/>
      <c r="CE88" s="59"/>
      <c r="CF88" s="59"/>
      <c r="CG88" s="59"/>
      <c r="CH88" s="59"/>
      <c r="CI88" s="59"/>
      <c r="CJ88" s="59"/>
      <c r="CK88" s="59"/>
      <c r="CL88" s="59"/>
      <c r="CM88" s="59"/>
      <c r="CN88" s="59"/>
      <c r="CO88" s="59"/>
      <c r="CP88" s="59"/>
      <c r="CQ88" s="59"/>
      <c r="CR88" s="59"/>
      <c r="CS88" s="59"/>
      <c r="CT88" s="59"/>
      <c r="CU88" s="59"/>
      <c r="CV88" s="59"/>
      <c r="CW88" s="59"/>
      <c r="CX88" s="59"/>
      <c r="CY88" s="59"/>
      <c r="CZ88" s="59"/>
      <c r="DA88" s="59"/>
      <c r="DB88" s="59"/>
      <c r="DC88" s="59"/>
      <c r="DD88" s="59"/>
      <c r="DE88" s="59"/>
      <c r="DF88" s="59"/>
      <c r="DG88" s="59"/>
      <c r="DH88" s="59"/>
      <c r="DI88" s="59"/>
      <c r="DJ88" s="59"/>
      <c r="DK88" s="59"/>
      <c r="DL88" s="59"/>
      <c r="DM88" s="59"/>
      <c r="DN88" s="59"/>
      <c r="DO88" s="59"/>
      <c r="DP88" s="59"/>
      <c r="DQ88" s="59"/>
      <c r="DR88" s="59"/>
      <c r="DS88" s="59"/>
    </row>
    <row r="89" spans="1:123" x14ac:dyDescent="0.3">
      <c r="A89" s="60" t="s">
        <v>133</v>
      </c>
      <c r="B89" s="60"/>
      <c r="C89" s="60"/>
      <c r="D89" s="60"/>
      <c r="E89" s="60"/>
      <c r="F89" s="60"/>
      <c r="G89" s="60"/>
      <c r="H89" s="60"/>
      <c r="I89" s="61" t="s">
        <v>250</v>
      </c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0" t="s">
        <v>251</v>
      </c>
      <c r="AQ89" s="60"/>
      <c r="AR89" s="60"/>
      <c r="AS89" s="60"/>
      <c r="AT89" s="60"/>
      <c r="AU89" s="60"/>
      <c r="AV89" s="60"/>
      <c r="AW89" s="60"/>
      <c r="AX89" s="60"/>
      <c r="AY89" s="60"/>
      <c r="AZ89" s="60"/>
      <c r="BA89" s="60"/>
      <c r="BB89" s="60"/>
      <c r="BC89" s="60"/>
      <c r="BD89" s="60"/>
      <c r="BE89" s="60"/>
      <c r="BF89" s="59" t="s">
        <v>176</v>
      </c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 t="s">
        <v>176</v>
      </c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 t="s">
        <v>176</v>
      </c>
      <c r="CC89" s="59"/>
      <c r="CD89" s="59"/>
      <c r="CE89" s="59"/>
      <c r="CF89" s="59"/>
      <c r="CG89" s="59"/>
      <c r="CH89" s="59"/>
      <c r="CI89" s="59"/>
      <c r="CJ89" s="59"/>
      <c r="CK89" s="59"/>
      <c r="CL89" s="59"/>
      <c r="CM89" s="59" t="s">
        <v>176</v>
      </c>
      <c r="CN89" s="59"/>
      <c r="CO89" s="59"/>
      <c r="CP89" s="59"/>
      <c r="CQ89" s="59"/>
      <c r="CR89" s="59"/>
      <c r="CS89" s="59"/>
      <c r="CT89" s="59"/>
      <c r="CU89" s="59"/>
      <c r="CV89" s="59"/>
      <c r="CW89" s="59"/>
      <c r="CX89" s="59" t="s">
        <v>176</v>
      </c>
      <c r="CY89" s="59"/>
      <c r="CZ89" s="59"/>
      <c r="DA89" s="59"/>
      <c r="DB89" s="59"/>
      <c r="DC89" s="59"/>
      <c r="DD89" s="59"/>
      <c r="DE89" s="59"/>
      <c r="DF89" s="59"/>
      <c r="DG89" s="59"/>
      <c r="DH89" s="59"/>
      <c r="DI89" s="59" t="s">
        <v>176</v>
      </c>
      <c r="DJ89" s="59"/>
      <c r="DK89" s="59"/>
      <c r="DL89" s="59"/>
      <c r="DM89" s="59"/>
      <c r="DN89" s="59"/>
      <c r="DO89" s="59"/>
      <c r="DP89" s="59"/>
      <c r="DQ89" s="59"/>
      <c r="DR89" s="59"/>
      <c r="DS89" s="59"/>
    </row>
    <row r="90" spans="1:123" x14ac:dyDescent="0.3">
      <c r="A90" s="60"/>
      <c r="B90" s="60"/>
      <c r="C90" s="60"/>
      <c r="D90" s="60"/>
      <c r="E90" s="60"/>
      <c r="F90" s="60"/>
      <c r="G90" s="60"/>
      <c r="H90" s="60"/>
      <c r="I90" s="61" t="s">
        <v>252</v>
      </c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0" t="s">
        <v>253</v>
      </c>
      <c r="AQ90" s="60"/>
      <c r="AR90" s="60"/>
      <c r="AS90" s="60"/>
      <c r="AT90" s="60"/>
      <c r="AU90" s="60"/>
      <c r="AV90" s="60"/>
      <c r="AW90" s="60"/>
      <c r="AX90" s="60"/>
      <c r="AY90" s="60"/>
      <c r="AZ90" s="60"/>
      <c r="BA90" s="60"/>
      <c r="BB90" s="60"/>
      <c r="BC90" s="60"/>
      <c r="BD90" s="60"/>
      <c r="BE90" s="60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59"/>
      <c r="CD90" s="59"/>
      <c r="CE90" s="59"/>
      <c r="CF90" s="59"/>
      <c r="CG90" s="59"/>
      <c r="CH90" s="59"/>
      <c r="CI90" s="59"/>
      <c r="CJ90" s="59"/>
      <c r="CK90" s="59"/>
      <c r="CL90" s="59"/>
      <c r="CM90" s="59"/>
      <c r="CN90" s="59"/>
      <c r="CO90" s="59"/>
      <c r="CP90" s="59"/>
      <c r="CQ90" s="59"/>
      <c r="CR90" s="59"/>
      <c r="CS90" s="59"/>
      <c r="CT90" s="59"/>
      <c r="CU90" s="59"/>
      <c r="CV90" s="59"/>
      <c r="CW90" s="59"/>
      <c r="CX90" s="59"/>
      <c r="CY90" s="59"/>
      <c r="CZ90" s="59"/>
      <c r="DA90" s="59"/>
      <c r="DB90" s="59"/>
      <c r="DC90" s="59"/>
      <c r="DD90" s="59"/>
      <c r="DE90" s="59"/>
      <c r="DF90" s="59"/>
      <c r="DG90" s="59"/>
      <c r="DH90" s="59"/>
      <c r="DI90" s="59"/>
      <c r="DJ90" s="59"/>
      <c r="DK90" s="59"/>
      <c r="DL90" s="59"/>
      <c r="DM90" s="59"/>
      <c r="DN90" s="59"/>
      <c r="DO90" s="59"/>
      <c r="DP90" s="59"/>
      <c r="DQ90" s="59"/>
      <c r="DR90" s="59"/>
      <c r="DS90" s="59"/>
    </row>
    <row r="91" spans="1:123" x14ac:dyDescent="0.3">
      <c r="A91" s="60" t="s">
        <v>254</v>
      </c>
      <c r="B91" s="60"/>
      <c r="C91" s="60"/>
      <c r="D91" s="60"/>
      <c r="E91" s="60"/>
      <c r="F91" s="60"/>
      <c r="G91" s="60"/>
      <c r="H91" s="60"/>
      <c r="I91" s="61" t="s">
        <v>255</v>
      </c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0" t="s">
        <v>234</v>
      </c>
      <c r="AQ91" s="60"/>
      <c r="AR91" s="60"/>
      <c r="AS91" s="60"/>
      <c r="AT91" s="60"/>
      <c r="AU91" s="60"/>
      <c r="AV91" s="60"/>
      <c r="AW91" s="60"/>
      <c r="AX91" s="60"/>
      <c r="AY91" s="60"/>
      <c r="AZ91" s="60"/>
      <c r="BA91" s="60"/>
      <c r="BB91" s="60"/>
      <c r="BC91" s="60"/>
      <c r="BD91" s="60"/>
      <c r="BE91" s="60"/>
      <c r="BF91" s="59" t="s">
        <v>176</v>
      </c>
      <c r="BG91" s="59"/>
      <c r="BH91" s="59"/>
      <c r="BI91" s="59"/>
      <c r="BJ91" s="59"/>
      <c r="BK91" s="59"/>
      <c r="BL91" s="59"/>
      <c r="BM91" s="59"/>
      <c r="BN91" s="59"/>
      <c r="BO91" s="59"/>
      <c r="BP91" s="59"/>
      <c r="BQ91" s="59" t="s">
        <v>176</v>
      </c>
      <c r="BR91" s="59"/>
      <c r="BS91" s="59"/>
      <c r="BT91" s="59"/>
      <c r="BU91" s="59"/>
      <c r="BV91" s="59"/>
      <c r="BW91" s="59"/>
      <c r="BX91" s="59"/>
      <c r="BY91" s="59"/>
      <c r="BZ91" s="59"/>
      <c r="CA91" s="59"/>
      <c r="CB91" s="59" t="s">
        <v>176</v>
      </c>
      <c r="CC91" s="59"/>
      <c r="CD91" s="59"/>
      <c r="CE91" s="59"/>
      <c r="CF91" s="59"/>
      <c r="CG91" s="59"/>
      <c r="CH91" s="59"/>
      <c r="CI91" s="59"/>
      <c r="CJ91" s="59"/>
      <c r="CK91" s="59"/>
      <c r="CL91" s="59"/>
      <c r="CM91" s="59" t="s">
        <v>176</v>
      </c>
      <c r="CN91" s="59"/>
      <c r="CO91" s="59"/>
      <c r="CP91" s="59"/>
      <c r="CQ91" s="59"/>
      <c r="CR91" s="59"/>
      <c r="CS91" s="59"/>
      <c r="CT91" s="59"/>
      <c r="CU91" s="59"/>
      <c r="CV91" s="59"/>
      <c r="CW91" s="59"/>
      <c r="CX91" s="59" t="s">
        <v>176</v>
      </c>
      <c r="CY91" s="59"/>
      <c r="CZ91" s="59"/>
      <c r="DA91" s="59"/>
      <c r="DB91" s="59"/>
      <c r="DC91" s="59"/>
      <c r="DD91" s="59"/>
      <c r="DE91" s="59"/>
      <c r="DF91" s="59"/>
      <c r="DG91" s="59"/>
      <c r="DH91" s="59"/>
      <c r="DI91" s="59" t="s">
        <v>176</v>
      </c>
      <c r="DJ91" s="59"/>
      <c r="DK91" s="59"/>
      <c r="DL91" s="59"/>
      <c r="DM91" s="59"/>
      <c r="DN91" s="59"/>
      <c r="DO91" s="59"/>
      <c r="DP91" s="59"/>
      <c r="DQ91" s="59"/>
      <c r="DR91" s="59"/>
      <c r="DS91" s="59"/>
    </row>
    <row r="92" spans="1:123" x14ac:dyDescent="0.3">
      <c r="A92" s="60" t="s">
        <v>256</v>
      </c>
      <c r="B92" s="60"/>
      <c r="C92" s="60"/>
      <c r="D92" s="60"/>
      <c r="E92" s="60"/>
      <c r="F92" s="60"/>
      <c r="G92" s="60"/>
      <c r="H92" s="60"/>
      <c r="I92" s="61" t="s">
        <v>257</v>
      </c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0" t="s">
        <v>258</v>
      </c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59" t="s">
        <v>176</v>
      </c>
      <c r="BG92" s="59"/>
      <c r="BH92" s="59"/>
      <c r="BI92" s="59"/>
      <c r="BJ92" s="59"/>
      <c r="BK92" s="59"/>
      <c r="BL92" s="59"/>
      <c r="BM92" s="59"/>
      <c r="BN92" s="59"/>
      <c r="BO92" s="59"/>
      <c r="BP92" s="59"/>
      <c r="BQ92" s="59" t="s">
        <v>176</v>
      </c>
      <c r="BR92" s="59"/>
      <c r="BS92" s="59"/>
      <c r="BT92" s="59"/>
      <c r="BU92" s="59"/>
      <c r="BV92" s="59"/>
      <c r="BW92" s="59"/>
      <c r="BX92" s="59"/>
      <c r="BY92" s="59"/>
      <c r="BZ92" s="59"/>
      <c r="CA92" s="59"/>
      <c r="CB92" s="59" t="s">
        <v>176</v>
      </c>
      <c r="CC92" s="59"/>
      <c r="CD92" s="59"/>
      <c r="CE92" s="59"/>
      <c r="CF92" s="59"/>
      <c r="CG92" s="59"/>
      <c r="CH92" s="59"/>
      <c r="CI92" s="59"/>
      <c r="CJ92" s="59"/>
      <c r="CK92" s="59"/>
      <c r="CL92" s="59"/>
      <c r="CM92" s="59" t="s">
        <v>176</v>
      </c>
      <c r="CN92" s="59"/>
      <c r="CO92" s="59"/>
      <c r="CP92" s="59"/>
      <c r="CQ92" s="59"/>
      <c r="CR92" s="59"/>
      <c r="CS92" s="59"/>
      <c r="CT92" s="59"/>
      <c r="CU92" s="59"/>
      <c r="CV92" s="59"/>
      <c r="CW92" s="59"/>
      <c r="CX92" s="59" t="s">
        <v>176</v>
      </c>
      <c r="CY92" s="59"/>
      <c r="CZ92" s="59"/>
      <c r="DA92" s="59"/>
      <c r="DB92" s="59"/>
      <c r="DC92" s="59"/>
      <c r="DD92" s="59"/>
      <c r="DE92" s="59"/>
      <c r="DF92" s="59"/>
      <c r="DG92" s="59"/>
      <c r="DH92" s="59"/>
      <c r="DI92" s="59" t="s">
        <v>176</v>
      </c>
      <c r="DJ92" s="59"/>
      <c r="DK92" s="59"/>
      <c r="DL92" s="59"/>
      <c r="DM92" s="59"/>
      <c r="DN92" s="59"/>
      <c r="DO92" s="59"/>
      <c r="DP92" s="59"/>
      <c r="DQ92" s="59"/>
      <c r="DR92" s="59"/>
      <c r="DS92" s="59"/>
    </row>
    <row r="93" spans="1:123" x14ac:dyDescent="0.3">
      <c r="A93" s="60"/>
      <c r="B93" s="60"/>
      <c r="C93" s="60"/>
      <c r="D93" s="60"/>
      <c r="E93" s="60"/>
      <c r="F93" s="60"/>
      <c r="G93" s="60"/>
      <c r="H93" s="60"/>
      <c r="I93" s="61" t="s">
        <v>119</v>
      </c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0"/>
      <c r="AQ93" s="60"/>
      <c r="AR93" s="60"/>
      <c r="AS93" s="60"/>
      <c r="AT93" s="60"/>
      <c r="AU93" s="60"/>
      <c r="AV93" s="60"/>
      <c r="AW93" s="60"/>
      <c r="AX93" s="60"/>
      <c r="AY93" s="60"/>
      <c r="AZ93" s="60"/>
      <c r="BA93" s="60"/>
      <c r="BB93" s="60"/>
      <c r="BC93" s="60"/>
      <c r="BD93" s="60"/>
      <c r="BE93" s="60"/>
      <c r="BF93" s="59"/>
      <c r="BG93" s="59"/>
      <c r="BH93" s="59"/>
      <c r="BI93" s="59"/>
      <c r="BJ93" s="59"/>
      <c r="BK93" s="59"/>
      <c r="BL93" s="59"/>
      <c r="BM93" s="59"/>
      <c r="BN93" s="59"/>
      <c r="BO93" s="59"/>
      <c r="BP93" s="59"/>
      <c r="BQ93" s="59"/>
      <c r="BR93" s="59"/>
      <c r="BS93" s="59"/>
      <c r="BT93" s="59"/>
      <c r="BU93" s="59"/>
      <c r="BV93" s="59"/>
      <c r="BW93" s="59"/>
      <c r="BX93" s="59"/>
      <c r="BY93" s="59"/>
      <c r="BZ93" s="59"/>
      <c r="CA93" s="59"/>
      <c r="CB93" s="59"/>
      <c r="CC93" s="59"/>
      <c r="CD93" s="59"/>
      <c r="CE93" s="59"/>
      <c r="CF93" s="59"/>
      <c r="CG93" s="59"/>
      <c r="CH93" s="59"/>
      <c r="CI93" s="59"/>
      <c r="CJ93" s="59"/>
      <c r="CK93" s="59"/>
      <c r="CL93" s="59"/>
      <c r="CM93" s="59"/>
      <c r="CN93" s="59"/>
      <c r="CO93" s="59"/>
      <c r="CP93" s="59"/>
      <c r="CQ93" s="59"/>
      <c r="CR93" s="59"/>
      <c r="CS93" s="59"/>
      <c r="CT93" s="59"/>
      <c r="CU93" s="59"/>
      <c r="CV93" s="59"/>
      <c r="CW93" s="59"/>
      <c r="CX93" s="59"/>
      <c r="CY93" s="59"/>
      <c r="CZ93" s="59"/>
      <c r="DA93" s="59"/>
      <c r="DB93" s="59"/>
      <c r="DC93" s="59"/>
      <c r="DD93" s="59"/>
      <c r="DE93" s="59"/>
      <c r="DF93" s="59"/>
      <c r="DG93" s="59"/>
      <c r="DH93" s="59"/>
      <c r="DI93" s="59"/>
      <c r="DJ93" s="59"/>
      <c r="DK93" s="59"/>
      <c r="DL93" s="59"/>
      <c r="DM93" s="59"/>
      <c r="DN93" s="59"/>
      <c r="DO93" s="59"/>
      <c r="DP93" s="59"/>
      <c r="DQ93" s="59"/>
      <c r="DR93" s="59"/>
      <c r="DS93" s="59"/>
    </row>
    <row r="94" spans="1:123" x14ac:dyDescent="0.3">
      <c r="A94" s="60"/>
      <c r="B94" s="60"/>
      <c r="C94" s="60"/>
      <c r="D94" s="60"/>
      <c r="E94" s="60"/>
      <c r="F94" s="60"/>
      <c r="G94" s="60"/>
      <c r="H94" s="60"/>
      <c r="I94" s="61" t="s">
        <v>259</v>
      </c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0" t="s">
        <v>258</v>
      </c>
      <c r="AQ94" s="60"/>
      <c r="AR94" s="60"/>
      <c r="AS94" s="60"/>
      <c r="AT94" s="60"/>
      <c r="AU94" s="60"/>
      <c r="AV94" s="60"/>
      <c r="AW94" s="60"/>
      <c r="AX94" s="60"/>
      <c r="AY94" s="60"/>
      <c r="AZ94" s="60"/>
      <c r="BA94" s="60"/>
      <c r="BB94" s="60"/>
      <c r="BC94" s="60"/>
      <c r="BD94" s="60"/>
      <c r="BE94" s="60"/>
      <c r="BF94" s="59" t="s">
        <v>176</v>
      </c>
      <c r="BG94" s="59"/>
      <c r="BH94" s="59"/>
      <c r="BI94" s="59"/>
      <c r="BJ94" s="59"/>
      <c r="BK94" s="59"/>
      <c r="BL94" s="59"/>
      <c r="BM94" s="59"/>
      <c r="BN94" s="59"/>
      <c r="BO94" s="59"/>
      <c r="BP94" s="59"/>
      <c r="BQ94" s="59" t="s">
        <v>176</v>
      </c>
      <c r="BR94" s="59"/>
      <c r="BS94" s="59"/>
      <c r="BT94" s="59"/>
      <c r="BU94" s="59"/>
      <c r="BV94" s="59"/>
      <c r="BW94" s="59"/>
      <c r="BX94" s="59"/>
      <c r="BY94" s="59"/>
      <c r="BZ94" s="59"/>
      <c r="CA94" s="59"/>
      <c r="CB94" s="59" t="s">
        <v>176</v>
      </c>
      <c r="CC94" s="59"/>
      <c r="CD94" s="59"/>
      <c r="CE94" s="59"/>
      <c r="CF94" s="59"/>
      <c r="CG94" s="59"/>
      <c r="CH94" s="59"/>
      <c r="CI94" s="59"/>
      <c r="CJ94" s="59"/>
      <c r="CK94" s="59"/>
      <c r="CL94" s="59"/>
      <c r="CM94" s="59" t="s">
        <v>176</v>
      </c>
      <c r="CN94" s="59"/>
      <c r="CO94" s="59"/>
      <c r="CP94" s="59"/>
      <c r="CQ94" s="59"/>
      <c r="CR94" s="59"/>
      <c r="CS94" s="59"/>
      <c r="CT94" s="59"/>
      <c r="CU94" s="59"/>
      <c r="CV94" s="59"/>
      <c r="CW94" s="59"/>
      <c r="CX94" s="59" t="s">
        <v>176</v>
      </c>
      <c r="CY94" s="59"/>
      <c r="CZ94" s="59"/>
      <c r="DA94" s="59"/>
      <c r="DB94" s="59"/>
      <c r="DC94" s="59"/>
      <c r="DD94" s="59"/>
      <c r="DE94" s="59"/>
      <c r="DF94" s="59"/>
      <c r="DG94" s="59"/>
      <c r="DH94" s="59"/>
      <c r="DI94" s="59" t="s">
        <v>176</v>
      </c>
      <c r="DJ94" s="59"/>
      <c r="DK94" s="59"/>
      <c r="DL94" s="59"/>
      <c r="DM94" s="59"/>
      <c r="DN94" s="59"/>
      <c r="DO94" s="59"/>
      <c r="DP94" s="59"/>
      <c r="DQ94" s="59"/>
      <c r="DR94" s="59"/>
      <c r="DS94" s="59"/>
    </row>
    <row r="95" spans="1:123" x14ac:dyDescent="0.3">
      <c r="A95" s="60"/>
      <c r="B95" s="60"/>
      <c r="C95" s="60"/>
      <c r="D95" s="60"/>
      <c r="E95" s="60"/>
      <c r="F95" s="60"/>
      <c r="G95" s="60"/>
      <c r="H95" s="60"/>
      <c r="I95" s="61" t="s">
        <v>247</v>
      </c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0" t="s">
        <v>258</v>
      </c>
      <c r="AQ95" s="60"/>
      <c r="AR95" s="60"/>
      <c r="AS95" s="60"/>
      <c r="AT95" s="60"/>
      <c r="AU95" s="60"/>
      <c r="AV95" s="60"/>
      <c r="AW95" s="60"/>
      <c r="AX95" s="60"/>
      <c r="AY95" s="60"/>
      <c r="AZ95" s="60"/>
      <c r="BA95" s="60"/>
      <c r="BB95" s="60"/>
      <c r="BC95" s="60"/>
      <c r="BD95" s="60"/>
      <c r="BE95" s="60"/>
      <c r="BF95" s="59" t="s">
        <v>176</v>
      </c>
      <c r="BG95" s="59"/>
      <c r="BH95" s="59"/>
      <c r="BI95" s="59"/>
      <c r="BJ95" s="59"/>
      <c r="BK95" s="59"/>
      <c r="BL95" s="59"/>
      <c r="BM95" s="59"/>
      <c r="BN95" s="59"/>
      <c r="BO95" s="59"/>
      <c r="BP95" s="59"/>
      <c r="BQ95" s="59" t="s">
        <v>176</v>
      </c>
      <c r="BR95" s="59"/>
      <c r="BS95" s="59"/>
      <c r="BT95" s="59"/>
      <c r="BU95" s="59"/>
      <c r="BV95" s="59"/>
      <c r="BW95" s="59"/>
      <c r="BX95" s="59"/>
      <c r="BY95" s="59"/>
      <c r="BZ95" s="59"/>
      <c r="CA95" s="59"/>
      <c r="CB95" s="59" t="s">
        <v>176</v>
      </c>
      <c r="CC95" s="59"/>
      <c r="CD95" s="59"/>
      <c r="CE95" s="59"/>
      <c r="CF95" s="59"/>
      <c r="CG95" s="59"/>
      <c r="CH95" s="59"/>
      <c r="CI95" s="59"/>
      <c r="CJ95" s="59"/>
      <c r="CK95" s="59"/>
      <c r="CL95" s="59"/>
      <c r="CM95" s="59" t="s">
        <v>176</v>
      </c>
      <c r="CN95" s="59"/>
      <c r="CO95" s="59"/>
      <c r="CP95" s="59"/>
      <c r="CQ95" s="59"/>
      <c r="CR95" s="59"/>
      <c r="CS95" s="59"/>
      <c r="CT95" s="59"/>
      <c r="CU95" s="59"/>
      <c r="CV95" s="59"/>
      <c r="CW95" s="59"/>
      <c r="CX95" s="59" t="s">
        <v>176</v>
      </c>
      <c r="CY95" s="59"/>
      <c r="CZ95" s="59"/>
      <c r="DA95" s="59"/>
      <c r="DB95" s="59"/>
      <c r="DC95" s="59"/>
      <c r="DD95" s="59"/>
      <c r="DE95" s="59"/>
      <c r="DF95" s="59"/>
      <c r="DG95" s="59"/>
      <c r="DH95" s="59"/>
      <c r="DI95" s="59" t="s">
        <v>176</v>
      </c>
      <c r="DJ95" s="59"/>
      <c r="DK95" s="59"/>
      <c r="DL95" s="59"/>
      <c r="DM95" s="59"/>
      <c r="DN95" s="59"/>
      <c r="DO95" s="59"/>
      <c r="DP95" s="59"/>
      <c r="DQ95" s="59"/>
      <c r="DR95" s="59"/>
      <c r="DS95" s="59"/>
    </row>
    <row r="97" spans="1:56" x14ac:dyDescent="0.3">
      <c r="O97" s="13" t="str">
        <f>'[12]Таблица РЭК'!B127</f>
        <v>Главный инженер</v>
      </c>
      <c r="BD97" s="13" t="str">
        <f>'[12]Таблица РЭК'!P127</f>
        <v>Г.Б. Родин</v>
      </c>
    </row>
    <row r="98" spans="1:56" x14ac:dyDescent="0.3">
      <c r="AN98" s="13" t="s">
        <v>165</v>
      </c>
    </row>
    <row r="99" spans="1:56" s="24" customFormat="1" ht="10.199999999999999" x14ac:dyDescent="0.2">
      <c r="A99" s="24" t="s">
        <v>260</v>
      </c>
    </row>
  </sheetData>
  <mergeCells count="407">
    <mergeCell ref="DI95:DS95"/>
    <mergeCell ref="CX94:DH94"/>
    <mergeCell ref="DI94:DS94"/>
    <mergeCell ref="A95:H95"/>
    <mergeCell ref="I95:AO95"/>
    <mergeCell ref="AP95:BE95"/>
    <mergeCell ref="BF95:BP95"/>
    <mergeCell ref="BQ95:CA95"/>
    <mergeCell ref="CB95:CL95"/>
    <mergeCell ref="CM95:CW95"/>
    <mergeCell ref="CX95:DH95"/>
    <mergeCell ref="CX92:DH93"/>
    <mergeCell ref="DI92:DS93"/>
    <mergeCell ref="I93:AO93"/>
    <mergeCell ref="A94:H94"/>
    <mergeCell ref="I94:AO94"/>
    <mergeCell ref="AP94:BE94"/>
    <mergeCell ref="BF94:BP94"/>
    <mergeCell ref="BQ94:CA94"/>
    <mergeCell ref="CB94:CL94"/>
    <mergeCell ref="CM94:CW94"/>
    <mergeCell ref="CM91:CW91"/>
    <mergeCell ref="CX91:DH91"/>
    <mergeCell ref="DI91:DS91"/>
    <mergeCell ref="A92:H93"/>
    <mergeCell ref="I92:AO92"/>
    <mergeCell ref="AP92:BE93"/>
    <mergeCell ref="BF92:BP93"/>
    <mergeCell ref="BQ92:CA93"/>
    <mergeCell ref="CB92:CL93"/>
    <mergeCell ref="CM92:CW93"/>
    <mergeCell ref="CX89:DH90"/>
    <mergeCell ref="DI89:DS90"/>
    <mergeCell ref="I90:AO90"/>
    <mergeCell ref="AP90:BE90"/>
    <mergeCell ref="A91:H91"/>
    <mergeCell ref="I91:AO91"/>
    <mergeCell ref="AP91:BE91"/>
    <mergeCell ref="BF91:BP91"/>
    <mergeCell ref="BQ91:CA91"/>
    <mergeCell ref="CB91:CL91"/>
    <mergeCell ref="CX87:DH88"/>
    <mergeCell ref="DI87:DS88"/>
    <mergeCell ref="I88:AO88"/>
    <mergeCell ref="A89:H90"/>
    <mergeCell ref="I89:AO89"/>
    <mergeCell ref="AP89:BE89"/>
    <mergeCell ref="BF89:BP90"/>
    <mergeCell ref="BQ89:CA90"/>
    <mergeCell ref="CB89:CL90"/>
    <mergeCell ref="CM89:CW90"/>
    <mergeCell ref="CX85:DH86"/>
    <mergeCell ref="DI85:DS86"/>
    <mergeCell ref="I86:AO86"/>
    <mergeCell ref="A87:H88"/>
    <mergeCell ref="I87:AO87"/>
    <mergeCell ref="AP87:BE88"/>
    <mergeCell ref="BF87:BP88"/>
    <mergeCell ref="BQ87:CA88"/>
    <mergeCell ref="CB87:CL88"/>
    <mergeCell ref="CM87:CW88"/>
    <mergeCell ref="CM84:CW84"/>
    <mergeCell ref="CX84:DH84"/>
    <mergeCell ref="DI84:DS84"/>
    <mergeCell ref="A85:H86"/>
    <mergeCell ref="I85:AO85"/>
    <mergeCell ref="AP85:BE86"/>
    <mergeCell ref="BF85:BP86"/>
    <mergeCell ref="BQ85:CA86"/>
    <mergeCell ref="CB85:CL86"/>
    <mergeCell ref="CM85:CW86"/>
    <mergeCell ref="A84:H84"/>
    <mergeCell ref="I84:AO84"/>
    <mergeCell ref="AP84:BE84"/>
    <mergeCell ref="BF84:BP84"/>
    <mergeCell ref="BQ84:CA84"/>
    <mergeCell ref="CB84:CL84"/>
    <mergeCell ref="DI82:DS82"/>
    <mergeCell ref="A83:H83"/>
    <mergeCell ref="I83:AO83"/>
    <mergeCell ref="AP83:BE83"/>
    <mergeCell ref="BF83:BP83"/>
    <mergeCell ref="BQ83:CA83"/>
    <mergeCell ref="CB83:CL83"/>
    <mergeCell ref="CM83:CW83"/>
    <mergeCell ref="CX83:DH83"/>
    <mergeCell ref="DI83:DS83"/>
    <mergeCell ref="CX81:DH81"/>
    <mergeCell ref="DI81:DS81"/>
    <mergeCell ref="A82:H82"/>
    <mergeCell ref="I82:AO82"/>
    <mergeCell ref="AP82:BE82"/>
    <mergeCell ref="BF82:BP82"/>
    <mergeCell ref="BQ82:CA82"/>
    <mergeCell ref="CB82:CL82"/>
    <mergeCell ref="CM82:CW82"/>
    <mergeCell ref="CX82:DH82"/>
    <mergeCell ref="CM80:CW80"/>
    <mergeCell ref="CX80:DH80"/>
    <mergeCell ref="DI80:DS80"/>
    <mergeCell ref="A81:H81"/>
    <mergeCell ref="I81:AO81"/>
    <mergeCell ref="AP81:BE81"/>
    <mergeCell ref="BF81:BP81"/>
    <mergeCell ref="BQ81:CA81"/>
    <mergeCell ref="CB81:CL81"/>
    <mergeCell ref="CM81:CW81"/>
    <mergeCell ref="CM78:CW79"/>
    <mergeCell ref="CX78:DH79"/>
    <mergeCell ref="DI78:DS79"/>
    <mergeCell ref="I79:AO79"/>
    <mergeCell ref="A80:H80"/>
    <mergeCell ref="I80:AO80"/>
    <mergeCell ref="AP80:BE80"/>
    <mergeCell ref="BF80:BP80"/>
    <mergeCell ref="BQ80:CA80"/>
    <mergeCell ref="CB80:CL80"/>
    <mergeCell ref="CM76:CW77"/>
    <mergeCell ref="CX76:DH77"/>
    <mergeCell ref="DI76:DS77"/>
    <mergeCell ref="I77:AO77"/>
    <mergeCell ref="A78:H79"/>
    <mergeCell ref="I78:AO78"/>
    <mergeCell ref="AP78:BE79"/>
    <mergeCell ref="BF78:BP79"/>
    <mergeCell ref="BQ78:CA79"/>
    <mergeCell ref="CB78:CL79"/>
    <mergeCell ref="A76:H77"/>
    <mergeCell ref="I76:AO76"/>
    <mergeCell ref="AP76:BE77"/>
    <mergeCell ref="BF76:BP77"/>
    <mergeCell ref="BQ76:CA77"/>
    <mergeCell ref="CB76:CL77"/>
    <mergeCell ref="DI74:DS74"/>
    <mergeCell ref="A75:H75"/>
    <mergeCell ref="I75:AO75"/>
    <mergeCell ref="AP75:BE75"/>
    <mergeCell ref="BF75:BP75"/>
    <mergeCell ref="BQ75:CA75"/>
    <mergeCell ref="CB75:CL75"/>
    <mergeCell ref="CM75:CW75"/>
    <mergeCell ref="CX75:DH75"/>
    <mergeCell ref="DI75:DS75"/>
    <mergeCell ref="CX73:DH73"/>
    <mergeCell ref="DI73:DS73"/>
    <mergeCell ref="A74:H74"/>
    <mergeCell ref="I74:AO74"/>
    <mergeCell ref="AP74:BE74"/>
    <mergeCell ref="BF74:BP74"/>
    <mergeCell ref="BQ74:CA74"/>
    <mergeCell ref="CB74:CL74"/>
    <mergeCell ref="CM74:CW74"/>
    <mergeCell ref="CX74:DH74"/>
    <mergeCell ref="CM72:CW72"/>
    <mergeCell ref="CX72:DH72"/>
    <mergeCell ref="DI72:DS72"/>
    <mergeCell ref="A73:H73"/>
    <mergeCell ref="I73:AO73"/>
    <mergeCell ref="AP73:BE73"/>
    <mergeCell ref="BF73:BP73"/>
    <mergeCell ref="BQ73:CA73"/>
    <mergeCell ref="CB73:CL73"/>
    <mergeCell ref="CM73:CW73"/>
    <mergeCell ref="A72:H72"/>
    <mergeCell ref="I72:AO72"/>
    <mergeCell ref="AP72:BE72"/>
    <mergeCell ref="BF72:BP72"/>
    <mergeCell ref="BQ72:CA72"/>
    <mergeCell ref="CB72:CL72"/>
    <mergeCell ref="DI70:DS70"/>
    <mergeCell ref="A71:H71"/>
    <mergeCell ref="I71:AO71"/>
    <mergeCell ref="AP71:BE71"/>
    <mergeCell ref="BF71:BP71"/>
    <mergeCell ref="BQ71:CA71"/>
    <mergeCell ref="CB71:CL71"/>
    <mergeCell ref="CM71:CW71"/>
    <mergeCell ref="CX71:DH71"/>
    <mergeCell ref="DI71:DS71"/>
    <mergeCell ref="CX69:DH69"/>
    <mergeCell ref="DI69:DS69"/>
    <mergeCell ref="A70:H70"/>
    <mergeCell ref="I70:AO70"/>
    <mergeCell ref="AP70:BE70"/>
    <mergeCell ref="BF70:BP70"/>
    <mergeCell ref="BQ70:CA70"/>
    <mergeCell ref="CB70:CL70"/>
    <mergeCell ref="CM70:CW70"/>
    <mergeCell ref="CX70:DH70"/>
    <mergeCell ref="CM68:CW68"/>
    <mergeCell ref="CX68:DH68"/>
    <mergeCell ref="DI68:DS68"/>
    <mergeCell ref="A69:H69"/>
    <mergeCell ref="I69:AO69"/>
    <mergeCell ref="AP69:BE69"/>
    <mergeCell ref="BF69:BP69"/>
    <mergeCell ref="BQ69:CA69"/>
    <mergeCell ref="CB69:CL69"/>
    <mergeCell ref="CM69:CW69"/>
    <mergeCell ref="CM66:CW67"/>
    <mergeCell ref="CX66:DH67"/>
    <mergeCell ref="DI66:DS67"/>
    <mergeCell ref="I67:AO67"/>
    <mergeCell ref="A68:H68"/>
    <mergeCell ref="I68:AO68"/>
    <mergeCell ref="AP68:BE68"/>
    <mergeCell ref="BF68:BP68"/>
    <mergeCell ref="BQ68:CA68"/>
    <mergeCell ref="CB68:CL68"/>
    <mergeCell ref="A66:H67"/>
    <mergeCell ref="I66:AO66"/>
    <mergeCell ref="AP66:BE67"/>
    <mergeCell ref="BF66:BP67"/>
    <mergeCell ref="BQ66:CA67"/>
    <mergeCell ref="CB66:CL67"/>
    <mergeCell ref="CM61:CW65"/>
    <mergeCell ref="CX61:DH65"/>
    <mergeCell ref="DI61:DS65"/>
    <mergeCell ref="I62:AO62"/>
    <mergeCell ref="I63:AO63"/>
    <mergeCell ref="I64:AO64"/>
    <mergeCell ref="I65:AO65"/>
    <mergeCell ref="A61:H65"/>
    <mergeCell ref="I61:AO61"/>
    <mergeCell ref="AP61:BE65"/>
    <mergeCell ref="BF61:BP65"/>
    <mergeCell ref="BQ61:CA65"/>
    <mergeCell ref="CB61:CL65"/>
    <mergeCell ref="CB57:CL60"/>
    <mergeCell ref="CM57:CW60"/>
    <mergeCell ref="CX57:DH60"/>
    <mergeCell ref="DI57:DS60"/>
    <mergeCell ref="I58:AO58"/>
    <mergeCell ref="I59:AO59"/>
    <mergeCell ref="I60:AO60"/>
    <mergeCell ref="BQ56:CA56"/>
    <mergeCell ref="CB56:CL56"/>
    <mergeCell ref="CM56:CW56"/>
    <mergeCell ref="CX56:DH56"/>
    <mergeCell ref="DI56:DS56"/>
    <mergeCell ref="A57:H60"/>
    <mergeCell ref="I57:AO57"/>
    <mergeCell ref="AP57:BE60"/>
    <mergeCell ref="BF57:BP60"/>
    <mergeCell ref="BQ57:CA60"/>
    <mergeCell ref="I54:AO54"/>
    <mergeCell ref="I55:AO55"/>
    <mergeCell ref="A56:H56"/>
    <mergeCell ref="I56:AO56"/>
    <mergeCell ref="AP56:BE56"/>
    <mergeCell ref="BF56:BP56"/>
    <mergeCell ref="DI52:DS52"/>
    <mergeCell ref="A53:H55"/>
    <mergeCell ref="I53:AO53"/>
    <mergeCell ref="AP53:BE55"/>
    <mergeCell ref="BF53:BP55"/>
    <mergeCell ref="BQ53:CA55"/>
    <mergeCell ref="CB53:CL55"/>
    <mergeCell ref="CM53:CW55"/>
    <mergeCell ref="CX53:DH55"/>
    <mergeCell ref="DI53:DS55"/>
    <mergeCell ref="DI50:DS51"/>
    <mergeCell ref="I51:AO51"/>
    <mergeCell ref="A52:H52"/>
    <mergeCell ref="I52:AO52"/>
    <mergeCell ref="AP52:BE52"/>
    <mergeCell ref="BF52:BP52"/>
    <mergeCell ref="BQ52:CA52"/>
    <mergeCell ref="CB52:CL52"/>
    <mergeCell ref="CM52:CW52"/>
    <mergeCell ref="CX52:DH52"/>
    <mergeCell ref="CX49:DH49"/>
    <mergeCell ref="DI49:DS49"/>
    <mergeCell ref="A50:H51"/>
    <mergeCell ref="I50:AO50"/>
    <mergeCell ref="AP50:BE51"/>
    <mergeCell ref="BF50:BP51"/>
    <mergeCell ref="BQ50:CA51"/>
    <mergeCell ref="CB50:CL51"/>
    <mergeCell ref="CM50:CW51"/>
    <mergeCell ref="CX50:DH51"/>
    <mergeCell ref="CM48:CW48"/>
    <mergeCell ref="CX48:DH48"/>
    <mergeCell ref="DI48:DS48"/>
    <mergeCell ref="A49:H49"/>
    <mergeCell ref="I49:AO49"/>
    <mergeCell ref="AP49:BE49"/>
    <mergeCell ref="BF49:BP49"/>
    <mergeCell ref="BQ49:CA49"/>
    <mergeCell ref="CB49:CL49"/>
    <mergeCell ref="CM49:CW49"/>
    <mergeCell ref="A48:H48"/>
    <mergeCell ref="I48:AO48"/>
    <mergeCell ref="AP48:BE48"/>
    <mergeCell ref="BF48:BP48"/>
    <mergeCell ref="BQ48:CA48"/>
    <mergeCell ref="CB48:CL48"/>
    <mergeCell ref="BF46:BP47"/>
    <mergeCell ref="BQ46:CA47"/>
    <mergeCell ref="CB46:CL47"/>
    <mergeCell ref="CM46:CW47"/>
    <mergeCell ref="CX46:DH47"/>
    <mergeCell ref="DI46:DS47"/>
    <mergeCell ref="I43:AO43"/>
    <mergeCell ref="I44:AO44"/>
    <mergeCell ref="I45:AO45"/>
    <mergeCell ref="A46:H47"/>
    <mergeCell ref="I46:AO46"/>
    <mergeCell ref="AP46:BE47"/>
    <mergeCell ref="I47:AO47"/>
    <mergeCell ref="I37:AO37"/>
    <mergeCell ref="I38:AO38"/>
    <mergeCell ref="I39:AO39"/>
    <mergeCell ref="I40:AO40"/>
    <mergeCell ref="I41:AO41"/>
    <mergeCell ref="I42:AO42"/>
    <mergeCell ref="BF32:BP45"/>
    <mergeCell ref="BQ32:CA45"/>
    <mergeCell ref="CB32:CL45"/>
    <mergeCell ref="CM32:CW45"/>
    <mergeCell ref="CX32:DH45"/>
    <mergeCell ref="DI32:DS45"/>
    <mergeCell ref="I29:AO29"/>
    <mergeCell ref="I30:AO30"/>
    <mergeCell ref="I31:AO31"/>
    <mergeCell ref="A32:H45"/>
    <mergeCell ref="I32:AO32"/>
    <mergeCell ref="AP32:BE45"/>
    <mergeCell ref="I33:AO33"/>
    <mergeCell ref="I34:AO34"/>
    <mergeCell ref="I35:AO35"/>
    <mergeCell ref="I36:AO36"/>
    <mergeCell ref="DI19:DS31"/>
    <mergeCell ref="I20:AO20"/>
    <mergeCell ref="I21:AO21"/>
    <mergeCell ref="I22:AO22"/>
    <mergeCell ref="I23:AO23"/>
    <mergeCell ref="I24:AO24"/>
    <mergeCell ref="I25:AO25"/>
    <mergeCell ref="I26:AO26"/>
    <mergeCell ref="I27:AO27"/>
    <mergeCell ref="I28:AO28"/>
    <mergeCell ref="DI17:DS18"/>
    <mergeCell ref="I18:AO18"/>
    <mergeCell ref="A19:H31"/>
    <mergeCell ref="I19:AO19"/>
    <mergeCell ref="AP19:BE31"/>
    <mergeCell ref="BF19:BP31"/>
    <mergeCell ref="BQ19:CA31"/>
    <mergeCell ref="CB19:CL31"/>
    <mergeCell ref="CM19:CW31"/>
    <mergeCell ref="CX19:DH31"/>
    <mergeCell ref="DI15:DS16"/>
    <mergeCell ref="I16:AO16"/>
    <mergeCell ref="A17:H18"/>
    <mergeCell ref="I17:AO17"/>
    <mergeCell ref="AP17:BE18"/>
    <mergeCell ref="BF17:BP18"/>
    <mergeCell ref="BQ17:CA18"/>
    <mergeCell ref="CB17:CL18"/>
    <mergeCell ref="CM17:CW18"/>
    <mergeCell ref="CX17:DH18"/>
    <mergeCell ref="CX14:DH14"/>
    <mergeCell ref="DI14:DS14"/>
    <mergeCell ref="A15:H16"/>
    <mergeCell ref="I15:AO15"/>
    <mergeCell ref="AP15:BE16"/>
    <mergeCell ref="BF15:BP16"/>
    <mergeCell ref="BQ15:CA16"/>
    <mergeCell ref="CB15:CL16"/>
    <mergeCell ref="CM15:CW16"/>
    <mergeCell ref="CX15:DH16"/>
    <mergeCell ref="CM13:CW13"/>
    <mergeCell ref="CX13:DH13"/>
    <mergeCell ref="DI13:DS13"/>
    <mergeCell ref="A14:H14"/>
    <mergeCell ref="I14:AO14"/>
    <mergeCell ref="AP14:BE14"/>
    <mergeCell ref="BF14:BP14"/>
    <mergeCell ref="BQ14:CA14"/>
    <mergeCell ref="CB14:CL14"/>
    <mergeCell ref="CM14:CW14"/>
    <mergeCell ref="A13:H13"/>
    <mergeCell ref="I13:AO13"/>
    <mergeCell ref="AP13:BE13"/>
    <mergeCell ref="BF13:BP13"/>
    <mergeCell ref="BQ13:CA13"/>
    <mergeCell ref="CB13:CL13"/>
    <mergeCell ref="A12:H12"/>
    <mergeCell ref="I12:AO12"/>
    <mergeCell ref="AP12:BE12"/>
    <mergeCell ref="BF12:CA12"/>
    <mergeCell ref="CB12:CW12"/>
    <mergeCell ref="CX12:DS12"/>
    <mergeCell ref="A11:H11"/>
    <mergeCell ref="I11:AO11"/>
    <mergeCell ref="AP11:BE11"/>
    <mergeCell ref="BF11:CA11"/>
    <mergeCell ref="CB11:CW11"/>
    <mergeCell ref="CX11:DS11"/>
    <mergeCell ref="A7:DS7"/>
    <mergeCell ref="A10:H10"/>
    <mergeCell ref="I10:AO10"/>
    <mergeCell ref="AP10:BE10"/>
    <mergeCell ref="BF10:CA10"/>
    <mergeCell ref="CB10:CW10"/>
    <mergeCell ref="CX10:DS10"/>
  </mergeCells>
  <pageMargins left="0.7" right="0.7" top="0.75" bottom="0.75" header="0.3" footer="0.3"/>
  <pageSetup paperSize="9" scale="9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12г</vt:lpstr>
      <vt:lpstr>Инф. орг</vt:lpstr>
      <vt:lpstr>Основные показатели</vt:lpstr>
      <vt:lpstr>Тарифы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2020-04-28T15:31:17Z</dcterms:modified>
</cp:coreProperties>
</file>