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3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1" i="1" l="1"/>
  <c r="AT96" i="1"/>
  <c r="P18" i="1"/>
  <c r="Q18" i="1"/>
  <c r="R18" i="1"/>
  <c r="S18" i="1"/>
  <c r="T18" i="1"/>
  <c r="P20" i="1"/>
  <c r="Q20" i="1"/>
  <c r="R20" i="1"/>
  <c r="S20" i="1"/>
  <c r="T20" i="1"/>
  <c r="P81" i="1"/>
  <c r="P80" i="1" s="1"/>
  <c r="P26" i="1" s="1"/>
  <c r="Q81" i="1"/>
  <c r="Q80" i="1" s="1"/>
  <c r="Q26" i="1" s="1"/>
  <c r="R81" i="1"/>
  <c r="R80" i="1" s="1"/>
  <c r="R26" i="1" s="1"/>
  <c r="S81" i="1"/>
  <c r="S80" i="1" s="1"/>
  <c r="S26" i="1" s="1"/>
  <c r="T81" i="1"/>
  <c r="T80" i="1" s="1"/>
  <c r="T26" i="1" s="1"/>
  <c r="Q95" i="1"/>
  <c r="R95" i="1"/>
  <c r="S95" i="1"/>
  <c r="T95" i="1"/>
  <c r="P95" i="1"/>
  <c r="P97" i="1"/>
  <c r="P96" i="1"/>
  <c r="AS96" i="1" l="1"/>
  <c r="AS97" i="1"/>
  <c r="AT97" i="1"/>
  <c r="AS84" i="1"/>
  <c r="AT84" i="1"/>
  <c r="AS85" i="1"/>
  <c r="AT85" i="1"/>
  <c r="AS86" i="1"/>
  <c r="AT86" i="1"/>
  <c r="AS87" i="1"/>
  <c r="AT87" i="1"/>
  <c r="AS88" i="1"/>
  <c r="AT88" i="1"/>
  <c r="AS89" i="1"/>
  <c r="AT89" i="1"/>
  <c r="AS90" i="1"/>
  <c r="AT90" i="1"/>
  <c r="AS91" i="1"/>
  <c r="AT91" i="1"/>
  <c r="AS92" i="1"/>
  <c r="AT92" i="1"/>
  <c r="AS93" i="1"/>
  <c r="AT93" i="1"/>
  <c r="AS94" i="1"/>
  <c r="AT94" i="1"/>
  <c r="AT83" i="1"/>
  <c r="AS83" i="1"/>
  <c r="AJ82" i="1"/>
  <c r="AK82" i="1"/>
  <c r="AL82" i="1"/>
  <c r="AM82" i="1"/>
  <c r="AN82" i="1"/>
  <c r="AO82" i="1"/>
  <c r="AP82" i="1"/>
  <c r="AQ82" i="1"/>
  <c r="AR82" i="1"/>
  <c r="AJ95" i="1"/>
  <c r="AK95" i="1"/>
  <c r="AL95" i="1"/>
  <c r="AM95" i="1"/>
  <c r="AN95" i="1"/>
  <c r="AO95" i="1"/>
  <c r="AP95" i="1"/>
  <c r="AQ95" i="1"/>
  <c r="AR95" i="1"/>
  <c r="AI95" i="1"/>
  <c r="AI82" i="1"/>
  <c r="AI81" i="1" l="1"/>
  <c r="AI80" i="1" s="1"/>
  <c r="AI26" i="1" s="1"/>
  <c r="AI20" i="1" s="1"/>
  <c r="AI18" i="1" s="1"/>
  <c r="AJ81" i="1"/>
  <c r="AJ80" i="1" s="1"/>
  <c r="AJ26" i="1" s="1"/>
  <c r="AJ20" i="1" s="1"/>
  <c r="AJ18" i="1" s="1"/>
  <c r="AS82" i="1"/>
  <c r="AP81" i="1"/>
  <c r="AP80" i="1" s="1"/>
  <c r="AP26" i="1" s="1"/>
  <c r="AP20" i="1" s="1"/>
  <c r="AP18" i="1" s="1"/>
  <c r="AL81" i="1"/>
  <c r="AL80" i="1" s="1"/>
  <c r="AL26" i="1" s="1"/>
  <c r="AL20" i="1" s="1"/>
  <c r="AL18" i="1" s="1"/>
  <c r="AS95" i="1"/>
  <c r="AT95" i="1"/>
  <c r="AR81" i="1"/>
  <c r="AR80" i="1" s="1"/>
  <c r="AR26" i="1" s="1"/>
  <c r="AR20" i="1" s="1"/>
  <c r="AR18" i="1" s="1"/>
  <c r="AN81" i="1"/>
  <c r="AN80" i="1" s="1"/>
  <c r="AN26" i="1" s="1"/>
  <c r="AN20" i="1" s="1"/>
  <c r="AN18" i="1" s="1"/>
  <c r="AS81" i="1"/>
  <c r="AS80" i="1" s="1"/>
  <c r="AS26" i="1" s="1"/>
  <c r="AS20" i="1" s="1"/>
  <c r="AS18" i="1" s="1"/>
  <c r="AT82" i="1"/>
  <c r="AQ81" i="1"/>
  <c r="AQ80" i="1" s="1"/>
  <c r="AQ26" i="1" s="1"/>
  <c r="AQ20" i="1" s="1"/>
  <c r="AQ18" i="1" s="1"/>
  <c r="AO81" i="1"/>
  <c r="AO80" i="1" s="1"/>
  <c r="AO26" i="1" s="1"/>
  <c r="AO20" i="1" s="1"/>
  <c r="AO18" i="1" s="1"/>
  <c r="AM81" i="1"/>
  <c r="AM80" i="1" s="1"/>
  <c r="AM26" i="1" s="1"/>
  <c r="AM20" i="1" s="1"/>
  <c r="AM18" i="1" s="1"/>
  <c r="AK81" i="1"/>
  <c r="AK80" i="1" s="1"/>
  <c r="AK26" i="1" s="1"/>
  <c r="AK20" i="1" s="1"/>
  <c r="AK18" i="1" s="1"/>
  <c r="AT80" i="1" l="1"/>
  <c r="AT26" i="1" s="1"/>
  <c r="AT20" i="1" s="1"/>
  <c r="AT18" i="1" s="1"/>
</calcChain>
</file>

<file path=xl/sharedStrings.xml><?xml version="1.0" encoding="utf-8"?>
<sst xmlns="http://schemas.openxmlformats.org/spreadsheetml/2006/main" count="1435" uniqueCount="187">
  <si>
    <t>Приложение  № 3</t>
  </si>
  <si>
    <t>к приказу Минэнерго России</t>
  </si>
  <si>
    <t>от 05.05.2016 №380</t>
  </si>
  <si>
    <t>Форма 3. План освоения капитальных вложений по инвестиционным проектам</t>
  </si>
  <si>
    <t>Инвестиционная программа ООО "Краснодар Водоканал"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</si>
  <si>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</si>
  <si>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</si>
  <si>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</si>
  <si>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</si>
  <si>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</si>
  <si>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</si>
  <si>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</si>
  <si>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</si>
  <si>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</si>
  <si>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01.01.19 года 
(N-1),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</si>
  <si>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</si>
  <si>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</si>
  <si>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2016  года (N-1)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</si>
  <si>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</si>
  <si>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</si>
  <si>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</si>
  <si>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</si>
  <si>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01.01.2020 года (N-1)</t>
  </si>
  <si>
    <t>План 
на 01.01.2020 года (X)</t>
  </si>
  <si>
    <t>Предложение по корректировке утвержденного плана 
на 01.01.2020 года (X)</t>
  </si>
  <si>
    <t>2017 год (N)</t>
  </si>
  <si>
    <t>2018 год (N+1)</t>
  </si>
  <si>
    <t>2019 год (N+2)</t>
  </si>
  <si>
    <t>2020 год (N+3)</t>
  </si>
  <si>
    <t>2021 год (N+4)</t>
  </si>
  <si>
    <t>2022 год (N+5)</t>
  </si>
  <si>
    <t>2023 год (N+6)</t>
  </si>
  <si>
    <t>2024 год (N+7)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</si>
  <si>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</si>
  <si>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</si>
  <si>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</si>
  <si>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</si>
  <si>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</si>
  <si>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</si>
  <si>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</si>
  <si>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</si>
  <si>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</si>
  <si>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</si>
  <si>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</si>
  <si>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</si>
  <si>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 xml:space="preserve">Факт 
(Предложение по корректировке утвержденного плана) </t>
  </si>
  <si>
    <t>План
(Утвержденный план)</t>
  </si>
  <si>
    <t xml:space="preserve">Факт 
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</si>
  <si>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</si>
  <si>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</si>
  <si>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</si>
  <si>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</si>
  <si>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</si>
  <si>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</si>
  <si>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</si>
  <si>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</si>
  <si>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</si>
  <si>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</si>
  <si>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</si>
  <si>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</si>
  <si>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</si>
  <si>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</si>
  <si>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</si>
  <si>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</si>
  <si>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</si>
  <si>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</si>
  <si>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</si>
  <si>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</si>
  <si>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</si>
  <si>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</si>
  <si>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</si>
  <si>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</si>
  <si>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</si>
  <si>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</si>
  <si>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</si>
  <si>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</si>
  <si>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</si>
  <si>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</si>
  <si>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</si>
  <si>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</si>
  <si>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</si>
  <si>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</si>
  <si>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</si>
  <si>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н/д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</si>
  <si>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</si>
  <si>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</si>
  <si>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</si>
  <si>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</si>
  <si>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</si>
  <si>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</si>
  <si>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</si>
  <si>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</si>
  <si>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</si>
  <si>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</si>
  <si>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</si>
  <si>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</si>
  <si>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</si>
  <si>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</si>
  <si>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</si>
  <si>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</si>
  <si>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</si>
  <si>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</si>
  <si>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</si>
  <si>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</si>
  <si>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</si>
  <si>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</si>
  <si>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</si>
  <si>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</si>
  <si>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</si>
  <si>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</si>
  <si>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</si>
  <si>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</si>
  <si>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</si>
  <si>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</si>
  <si>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</si>
  <si>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</si>
  <si>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</si>
  <si>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</si>
  <si>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</si>
  <si>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</si>
  <si>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</si>
  <si>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</si>
  <si>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</si>
  <si>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П</t>
  </si>
  <si>
    <t>2018</t>
  </si>
  <si>
    <t>проект реализован, корректировка не предусмотрена</t>
  </si>
  <si>
    <t>Замена ТП в составе ТМ 320 кВа и ТМ 400 кВа на КТП 2х400 кВа (в/з Кировский ул. Береговая ТП-393п)</t>
  </si>
  <si>
    <t>H_KVK2</t>
  </si>
  <si>
    <t>2019</t>
  </si>
  <si>
    <t>Замена ТП в составе ТМ 250 кВа на КТП 250 кВа (в/з Восточный-1        ул. Автолюбителей КТП - 671п)</t>
  </si>
  <si>
    <t>H_KVK3</t>
  </si>
  <si>
    <t>Н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</si>
  <si>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</si>
  <si>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</si>
  <si>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</si>
  <si>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</si>
  <si>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</si>
  <si>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</si>
  <si>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</si>
  <si>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</si>
  <si>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</si>
  <si>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</si>
  <si>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</si>
  <si>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</si>
  <si>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</si>
  <si>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</si>
  <si>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</si>
  <si>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</si>
  <si>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</si>
  <si>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</si>
  <si>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</si>
  <si>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</si>
  <si>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С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</si>
  <si>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</si>
  <si>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Корпус КТП имеет значительный износ, коррозию, создается угроза разрушения.  Срок эксплуатации кабельной линии составляет более 38 лет, нормативный срок службы силовых кабелей согласно ПУЭ и ПТЭЭП составляет 30 лет. Техническое состояние кабельных линий  не  удовлетворяет нормативным требованиям ПУЭ; ПТЭЭП;, что не обеспечивает надежное электроснабжение вышеуказанного объекта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</si>
  <si>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</si>
  <si>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 xml:space="preserve">Корпус КТП имеет значительный износ, коррозию, создается угроза разрушения.  Срок эксплуатации воздушной линии составляет более 49 лет, нормативный срок службы силовых воздушных линий согласно ГОСТ 839-80 составляет 45 лет. Техническое состояние воздушных линий  не  удовлетворяет нормативным требованиям, что не обеспечивает надежное электроснабжение вышеуказанного объекта.  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</si>
  <si>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</si>
  <si>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</si>
  <si>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</si>
  <si>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</si>
  <si>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</si>
  <si>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</si>
  <si>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</si>
  <si>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</si>
  <si>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</si>
  <si>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</si>
  <si>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</si>
  <si>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</si>
  <si>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</si>
  <si>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</si>
  <si>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</si>
  <si>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</si>
  <si>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</si>
  <si>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</si>
  <si>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</si>
  <si>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</si>
  <si>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</si>
  <si>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Наименование субъекта Российской Федерации</t>
  </si>
  <si>
    <t>…1)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</si>
  <si>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</si>
  <si>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</si>
  <si>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</si>
  <si>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</si>
  <si>
    <t xml:space="preserve">В связи с сокращением финансирования проект исключен из ИПР. </t>
  </si>
  <si>
    <t>В связи с сокращением финансирования проект исключен из ИПР. Вместо данного проекта предусмотрен проект L_KVK15 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</si>
  <si>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В связи с сокращением финансирования проект исключен из ИПР. Вместо данного проекта предусмотрен проект L_KVK16 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</si>
</sst>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1" fontId="5" fillId="0" borderId="0" xfId="0" applyNumberFormat="1" applyFont="1" applyFill="1" applyAlignment="1">
      <alignment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/>
    </xf>
    <xf numFmtId="164" fontId="5" fillId="0" borderId="2" xfId="2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/>
    </xf>
    <xf numFmtId="49" fontId="2" fillId="0" borderId="2" xfId="2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0" xfId="0" applyFont="1" applyFill="1"/>
    <xf numFmtId="49" fontId="9" fillId="0" borderId="2" xfId="2" applyNumberFormat="1" applyFont="1" applyFill="1" applyBorder="1" applyAlignment="1">
      <alignment horizontal="left" vertical="center" wrapText="1"/>
    </xf>
    <xf numFmtId="1" fontId="0" fillId="0" borderId="2" xfId="0" applyNumberForma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1" fontId="5" fillId="0" borderId="1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B190"/>
  <sheetViews>
    <sheetView tabSelected="1" topLeftCell="AA80" zoomScale="55" zoomScaleNormal="55" workbookViewId="0">
      <selection activeCell="AU83" sqref="AU83:AU94"/>
    </sheetView>
  </sheetViews>
  <sheetFormatPr defaultColWidth="10.28515625" defaultRowHeight="15.75" x14ac:dyDescent="0.25"/>
  <cols>
    <col min="1" max="1" width="12.42578125" style="1" customWidth="1"/>
    <col min="2" max="2" width="42.140625" style="1" bestFit="1" customWidth="1"/>
    <col min="3" max="3" width="17.28515625" style="1" customWidth="1"/>
    <col min="4" max="4" width="8.7109375" style="1" customWidth="1"/>
    <col min="5" max="5" width="14.28515625" style="1" customWidth="1"/>
    <col min="6" max="6" width="14.85546875" style="1" customWidth="1"/>
    <col min="7" max="7" width="16.42578125" style="1" customWidth="1"/>
    <col min="8" max="8" width="18.28515625" style="1" customWidth="1"/>
    <col min="9" max="9" width="21.7109375" style="1" customWidth="1"/>
    <col min="10" max="10" width="29.28515625" style="1" customWidth="1"/>
    <col min="11" max="11" width="9.5703125" style="1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9.85546875" style="1" customWidth="1"/>
    <col min="17" max="20" width="10.5703125" style="1" customWidth="1"/>
    <col min="21" max="21" width="14.28515625" style="1" hidden="1" customWidth="1"/>
    <col min="22" max="22" width="18.28515625" style="1" hidden="1" customWidth="1"/>
    <col min="23" max="23" width="15.85546875" style="1" hidden="1" customWidth="1"/>
    <col min="24" max="24" width="15.42578125" style="1" hidden="1" customWidth="1"/>
    <col min="25" max="25" width="15.85546875" style="1" hidden="1" customWidth="1"/>
    <col min="26" max="26" width="17.5703125" style="1" hidden="1" customWidth="1"/>
    <col min="27" max="27" width="16.140625" style="1" customWidth="1"/>
    <col min="28" max="28" width="18.140625" style="1" customWidth="1"/>
    <col min="29" max="46" width="19" style="1" customWidth="1"/>
    <col min="47" max="47" width="79" style="1" customWidth="1"/>
    <col min="48" max="48" width="8.28515625" style="1" customWidth="1"/>
    <col min="49" max="49" width="11.28515625" style="1" customWidth="1"/>
    <col min="50" max="50" width="8.140625" style="1" customWidth="1"/>
    <col min="51" max="51" width="6.85546875" style="1" customWidth="1"/>
    <col min="52" max="52" width="9.5703125" style="1" customWidth="1"/>
    <col min="53" max="53" width="6.42578125" style="1" customWidth="1"/>
    <col min="54" max="54" width="8.42578125" style="1" customWidth="1"/>
    <col min="55" max="55" width="11.42578125" style="1" customWidth="1"/>
    <col min="56" max="56" width="9" style="1" customWidth="1"/>
    <col min="57" max="57" width="7.7109375" style="1" customWidth="1"/>
    <col min="58" max="58" width="10.28515625" style="1"/>
    <col min="59" max="59" width="7" style="1" customWidth="1"/>
    <col min="60" max="60" width="7.7109375" style="1" customWidth="1"/>
    <col min="61" max="61" width="10.7109375" style="1" customWidth="1"/>
    <col min="62" max="62" width="8.42578125" style="1" customWidth="1"/>
    <col min="63" max="69" width="8.28515625" style="1" customWidth="1"/>
    <col min="70" max="70" width="9.85546875" style="1" customWidth="1"/>
    <col min="71" max="71" width="7" style="1" customWidth="1"/>
    <col min="72" max="72" width="7.85546875" style="1" customWidth="1"/>
    <col min="73" max="73" width="11" style="1" customWidth="1"/>
    <col min="74" max="74" width="7.7109375" style="1" customWidth="1"/>
    <col min="75" max="75" width="8.85546875" style="1" customWidth="1"/>
    <col min="76" max="16384" width="10.28515625" style="1"/>
  </cols>
  <sheetData>
    <row r="1" spans="1:80" ht="18.75" x14ac:dyDescent="0.25">
      <c r="AU1" s="2" t="s">
        <v>0</v>
      </c>
    </row>
    <row r="2" spans="1:80" ht="18.75" x14ac:dyDescent="0.3">
      <c r="AU2" s="3" t="s">
        <v>1</v>
      </c>
    </row>
    <row r="3" spans="1:80" ht="18.75" x14ac:dyDescent="0.3">
      <c r="AU3" s="3" t="s">
        <v>2</v>
      </c>
    </row>
    <row r="4" spans="1:80" ht="18.75" x14ac:dyDescent="0.3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</row>
    <row r="5" spans="1:80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80" ht="18.75" x14ac:dyDescent="0.2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</row>
    <row r="7" spans="1:80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</row>
    <row r="8" spans="1:80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</row>
    <row r="9" spans="1:80" ht="18.75" x14ac:dyDescent="0.3">
      <c r="A9" s="41" t="s">
        <v>180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</row>
    <row r="10" spans="1:80" ht="18.75" x14ac:dyDescent="0.3">
      <c r="AT10" s="3"/>
    </row>
    <row r="11" spans="1:80" ht="18.75" x14ac:dyDescent="0.3">
      <c r="A11" s="41" t="s">
        <v>181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</row>
    <row r="12" spans="1:80" x14ac:dyDescent="0.25">
      <c r="A12" s="37" t="s">
        <v>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</row>
    <row r="13" spans="1:80" ht="15.75" customHeight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10"/>
    </row>
    <row r="14" spans="1:80" ht="72.75" customHeight="1" x14ac:dyDescent="0.25">
      <c r="A14" s="43" t="s">
        <v>7</v>
      </c>
      <c r="B14" s="43" t="s">
        <v>8</v>
      </c>
      <c r="C14" s="43" t="s">
        <v>9</v>
      </c>
      <c r="D14" s="44" t="s">
        <v>10</v>
      </c>
      <c r="E14" s="44" t="s">
        <v>11</v>
      </c>
      <c r="F14" s="43" t="s">
        <v>12</v>
      </c>
      <c r="G14" s="43"/>
      <c r="H14" s="43" t="s">
        <v>13</v>
      </c>
      <c r="I14" s="43"/>
      <c r="J14" s="45" t="s">
        <v>14</v>
      </c>
      <c r="K14" s="48" t="s">
        <v>15</v>
      </c>
      <c r="L14" s="49"/>
      <c r="M14" s="49"/>
      <c r="N14" s="49"/>
      <c r="O14" s="49"/>
      <c r="P14" s="49"/>
      <c r="Q14" s="49"/>
      <c r="R14" s="49"/>
      <c r="S14" s="49"/>
      <c r="T14" s="50"/>
      <c r="U14" s="48" t="s">
        <v>16</v>
      </c>
      <c r="V14" s="49"/>
      <c r="W14" s="49"/>
      <c r="X14" s="49"/>
      <c r="Y14" s="49"/>
      <c r="Z14" s="50"/>
      <c r="AA14" s="51" t="s">
        <v>17</v>
      </c>
      <c r="AB14" s="52"/>
      <c r="AC14" s="48" t="s">
        <v>18</v>
      </c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5" t="s">
        <v>19</v>
      </c>
    </row>
    <row r="15" spans="1:80" ht="66" customHeight="1" x14ac:dyDescent="0.25">
      <c r="A15" s="43"/>
      <c r="B15" s="43"/>
      <c r="C15" s="43"/>
      <c r="D15" s="44"/>
      <c r="E15" s="44"/>
      <c r="F15" s="43"/>
      <c r="G15" s="43"/>
      <c r="H15" s="43"/>
      <c r="I15" s="43"/>
      <c r="J15" s="46"/>
      <c r="K15" s="48" t="s">
        <v>20</v>
      </c>
      <c r="L15" s="49"/>
      <c r="M15" s="49"/>
      <c r="N15" s="49"/>
      <c r="O15" s="50"/>
      <c r="P15" s="48" t="s">
        <v>21</v>
      </c>
      <c r="Q15" s="49"/>
      <c r="R15" s="49"/>
      <c r="S15" s="49"/>
      <c r="T15" s="50"/>
      <c r="U15" s="43" t="s">
        <v>22</v>
      </c>
      <c r="V15" s="43"/>
      <c r="W15" s="48" t="s">
        <v>23</v>
      </c>
      <c r="X15" s="50"/>
      <c r="Y15" s="43" t="s">
        <v>24</v>
      </c>
      <c r="Z15" s="43"/>
      <c r="AA15" s="53"/>
      <c r="AB15" s="54"/>
      <c r="AC15" s="55" t="s">
        <v>25</v>
      </c>
      <c r="AD15" s="55"/>
      <c r="AE15" s="55" t="s">
        <v>26</v>
      </c>
      <c r="AF15" s="55"/>
      <c r="AG15" s="55" t="s">
        <v>27</v>
      </c>
      <c r="AH15" s="55"/>
      <c r="AI15" s="55" t="s">
        <v>28</v>
      </c>
      <c r="AJ15" s="55"/>
      <c r="AK15" s="55" t="s">
        <v>29</v>
      </c>
      <c r="AL15" s="55"/>
      <c r="AM15" s="55" t="s">
        <v>30</v>
      </c>
      <c r="AN15" s="55"/>
      <c r="AO15" s="55" t="s">
        <v>31</v>
      </c>
      <c r="AP15" s="55"/>
      <c r="AQ15" s="55" t="s">
        <v>32</v>
      </c>
      <c r="AR15" s="55"/>
      <c r="AS15" s="56" t="s">
        <v>33</v>
      </c>
      <c r="AT15" s="56" t="s">
        <v>34</v>
      </c>
      <c r="AU15" s="46"/>
    </row>
    <row r="16" spans="1:80" ht="135" customHeight="1" x14ac:dyDescent="0.25">
      <c r="A16" s="43"/>
      <c r="B16" s="43"/>
      <c r="C16" s="43"/>
      <c r="D16" s="44"/>
      <c r="E16" s="44"/>
      <c r="F16" s="11" t="s">
        <v>20</v>
      </c>
      <c r="G16" s="11" t="s">
        <v>35</v>
      </c>
      <c r="H16" s="11" t="s">
        <v>36</v>
      </c>
      <c r="I16" s="11" t="s">
        <v>35</v>
      </c>
      <c r="J16" s="47"/>
      <c r="K16" s="12" t="s">
        <v>37</v>
      </c>
      <c r="L16" s="12" t="s">
        <v>38</v>
      </c>
      <c r="M16" s="12" t="s">
        <v>39</v>
      </c>
      <c r="N16" s="13" t="s">
        <v>40</v>
      </c>
      <c r="O16" s="13" t="s">
        <v>41</v>
      </c>
      <c r="P16" s="12" t="s">
        <v>37</v>
      </c>
      <c r="Q16" s="12" t="s">
        <v>38</v>
      </c>
      <c r="R16" s="12" t="s">
        <v>39</v>
      </c>
      <c r="S16" s="13" t="s">
        <v>40</v>
      </c>
      <c r="T16" s="13" t="s">
        <v>41</v>
      </c>
      <c r="U16" s="12" t="s">
        <v>42</v>
      </c>
      <c r="V16" s="12" t="s">
        <v>43</v>
      </c>
      <c r="W16" s="12" t="s">
        <v>42</v>
      </c>
      <c r="X16" s="12" t="s">
        <v>43</v>
      </c>
      <c r="Y16" s="12" t="s">
        <v>42</v>
      </c>
      <c r="Z16" s="12" t="s">
        <v>43</v>
      </c>
      <c r="AA16" s="14" t="s">
        <v>44</v>
      </c>
      <c r="AB16" s="14" t="s">
        <v>45</v>
      </c>
      <c r="AC16" s="14" t="s">
        <v>46</v>
      </c>
      <c r="AD16" s="14" t="s">
        <v>47</v>
      </c>
      <c r="AE16" s="14" t="s">
        <v>46</v>
      </c>
      <c r="AF16" s="14" t="s">
        <v>47</v>
      </c>
      <c r="AG16" s="14" t="s">
        <v>46</v>
      </c>
      <c r="AH16" s="14" t="s">
        <v>47</v>
      </c>
      <c r="AI16" s="14" t="s">
        <v>46</v>
      </c>
      <c r="AJ16" s="14" t="s">
        <v>47</v>
      </c>
      <c r="AK16" s="14" t="s">
        <v>46</v>
      </c>
      <c r="AL16" s="15" t="s">
        <v>48</v>
      </c>
      <c r="AM16" s="14" t="s">
        <v>46</v>
      </c>
      <c r="AN16" s="15" t="s">
        <v>48</v>
      </c>
      <c r="AO16" s="14" t="s">
        <v>46</v>
      </c>
      <c r="AP16" s="15" t="s">
        <v>48</v>
      </c>
      <c r="AQ16" s="14" t="s">
        <v>46</v>
      </c>
      <c r="AR16" s="15" t="s">
        <v>48</v>
      </c>
      <c r="AS16" s="56"/>
      <c r="AT16" s="56"/>
      <c r="AU16" s="47"/>
    </row>
    <row r="17" spans="1:47" ht="19.5" customHeight="1" x14ac:dyDescent="0.25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14">
        <v>21</v>
      </c>
      <c r="V17" s="14">
        <v>22</v>
      </c>
      <c r="W17" s="14">
        <v>23</v>
      </c>
      <c r="X17" s="14">
        <v>24</v>
      </c>
      <c r="Y17" s="14">
        <v>25</v>
      </c>
      <c r="Z17" s="14">
        <v>26</v>
      </c>
      <c r="AA17" s="14">
        <v>27</v>
      </c>
      <c r="AB17" s="14">
        <v>28</v>
      </c>
      <c r="AC17" s="16" t="s">
        <v>49</v>
      </c>
      <c r="AD17" s="16" t="s">
        <v>50</v>
      </c>
      <c r="AE17" s="16" t="s">
        <v>49</v>
      </c>
      <c r="AF17" s="16" t="s">
        <v>50</v>
      </c>
      <c r="AG17" s="16" t="s">
        <v>51</v>
      </c>
      <c r="AH17" s="16" t="s">
        <v>52</v>
      </c>
      <c r="AI17" s="16" t="s">
        <v>53</v>
      </c>
      <c r="AJ17" s="16" t="s">
        <v>54</v>
      </c>
      <c r="AK17" s="16" t="s">
        <v>55</v>
      </c>
      <c r="AL17" s="16" t="s">
        <v>56</v>
      </c>
      <c r="AM17" s="16" t="s">
        <v>57</v>
      </c>
      <c r="AN17" s="16" t="s">
        <v>58</v>
      </c>
      <c r="AO17" s="16" t="s">
        <v>59</v>
      </c>
      <c r="AP17" s="16" t="s">
        <v>60</v>
      </c>
      <c r="AQ17" s="16" t="s">
        <v>61</v>
      </c>
      <c r="AR17" s="16" t="s">
        <v>62</v>
      </c>
      <c r="AS17" s="14">
        <v>30</v>
      </c>
      <c r="AT17" s="14">
        <v>31</v>
      </c>
      <c r="AU17" s="14">
        <v>32</v>
      </c>
    </row>
    <row r="18" spans="1:47" ht="31.5" x14ac:dyDescent="0.25">
      <c r="A18" s="17" t="s">
        <v>63</v>
      </c>
      <c r="B18" s="18" t="s">
        <v>64</v>
      </c>
      <c r="C18" s="19" t="s">
        <v>65</v>
      </c>
      <c r="D18" s="19" t="s">
        <v>66</v>
      </c>
      <c r="E18" s="19" t="s">
        <v>66</v>
      </c>
      <c r="F18" s="19" t="s">
        <v>66</v>
      </c>
      <c r="G18" s="19" t="s">
        <v>66</v>
      </c>
      <c r="H18" s="19" t="s">
        <v>66</v>
      </c>
      <c r="I18" s="19" t="s">
        <v>66</v>
      </c>
      <c r="J18" s="20">
        <v>0.76564328999999998</v>
      </c>
      <c r="K18" s="20">
        <v>6.4789575247556552</v>
      </c>
      <c r="L18" s="20">
        <v>1.0366332039609047</v>
      </c>
      <c r="M18" s="20">
        <v>2.9479256737638231</v>
      </c>
      <c r="N18" s="20">
        <v>1.9436872574266966</v>
      </c>
      <c r="O18" s="20">
        <v>0.55071138960423061</v>
      </c>
      <c r="P18" s="20">
        <f t="shared" ref="P18:S18" si="0">P20</f>
        <v>0.8661055835626188</v>
      </c>
      <c r="Q18" s="20">
        <f t="shared" si="0"/>
        <v>0</v>
      </c>
      <c r="R18" s="20">
        <f t="shared" si="0"/>
        <v>0.27862635287927046</v>
      </c>
      <c r="S18" s="20">
        <f t="shared" si="0"/>
        <v>0.58747923068334829</v>
      </c>
      <c r="T18" s="20">
        <f>T20</f>
        <v>0</v>
      </c>
      <c r="U18" s="20">
        <v>0</v>
      </c>
      <c r="V18" s="20">
        <v>0</v>
      </c>
      <c r="W18" s="20">
        <v>0</v>
      </c>
      <c r="X18" s="20">
        <v>0</v>
      </c>
      <c r="Y18" s="20">
        <v>9.2345000000000006</v>
      </c>
      <c r="Z18" s="20">
        <v>11.492221091666668</v>
      </c>
      <c r="AA18" s="20">
        <v>0</v>
      </c>
      <c r="AB18" s="20">
        <v>0</v>
      </c>
      <c r="AC18" s="20">
        <v>0</v>
      </c>
      <c r="AD18" s="20">
        <v>0</v>
      </c>
      <c r="AE18" s="20">
        <v>0.91830877018400014</v>
      </c>
      <c r="AF18" s="20">
        <v>0.76564328999999998</v>
      </c>
      <c r="AG18" s="20">
        <v>1.0617937345267201</v>
      </c>
      <c r="AH18" s="20">
        <v>1.1639999999999999</v>
      </c>
      <c r="AI18" s="20">
        <f>AI19+AI20+AI21+AI22+AI23+AI24</f>
        <v>0.8066990493326337</v>
      </c>
      <c r="AJ18" s="20">
        <f t="shared" ref="AJ18:AS18" si="1">AJ19+AJ20+AJ21+AJ22+AJ23+AJ24</f>
        <v>0.21601500000000001</v>
      </c>
      <c r="AK18" s="20">
        <f t="shared" si="1"/>
        <v>0.83402443134647863</v>
      </c>
      <c r="AL18" s="20">
        <f t="shared" si="1"/>
        <v>0.20826245944448837</v>
      </c>
      <c r="AM18" s="20">
        <f t="shared" si="1"/>
        <v>0.87084856443461389</v>
      </c>
      <c r="AN18" s="20">
        <f t="shared" si="1"/>
        <v>0.21367728339004508</v>
      </c>
      <c r="AO18" s="20">
        <f t="shared" si="1"/>
        <v>0.9598321649554894</v>
      </c>
      <c r="AP18" s="20">
        <f t="shared" si="1"/>
        <v>0.21923289275818625</v>
      </c>
      <c r="AQ18" s="20">
        <f t="shared" si="1"/>
        <v>1.0274508099757194</v>
      </c>
      <c r="AR18" s="20">
        <f t="shared" si="1"/>
        <v>0.2249329479698991</v>
      </c>
      <c r="AS18" s="20">
        <f t="shared" si="1"/>
        <v>4.4988550200449344</v>
      </c>
      <c r="AT18" s="20">
        <f>AT19+AT20+AT21+AT22+AT23+AT24</f>
        <v>1.0821205835626189</v>
      </c>
      <c r="AU18" s="21" t="s">
        <v>66</v>
      </c>
    </row>
    <row r="19" spans="1:47" ht="31.5" x14ac:dyDescent="0.25">
      <c r="A19" s="17" t="s">
        <v>67</v>
      </c>
      <c r="B19" s="18" t="s">
        <v>68</v>
      </c>
      <c r="C19" s="19" t="s">
        <v>65</v>
      </c>
      <c r="D19" s="19" t="s">
        <v>66</v>
      </c>
      <c r="E19" s="19" t="s">
        <v>66</v>
      </c>
      <c r="F19" s="19" t="s">
        <v>66</v>
      </c>
      <c r="G19" s="19" t="s">
        <v>66</v>
      </c>
      <c r="H19" s="19" t="s">
        <v>66</v>
      </c>
      <c r="I19" s="19" t="s">
        <v>66</v>
      </c>
      <c r="J19" s="19" t="s">
        <v>66</v>
      </c>
      <c r="K19" s="19" t="s">
        <v>66</v>
      </c>
      <c r="L19" s="19" t="s">
        <v>66</v>
      </c>
      <c r="M19" s="19" t="s">
        <v>66</v>
      </c>
      <c r="N19" s="19" t="s">
        <v>66</v>
      </c>
      <c r="O19" s="19" t="s">
        <v>66</v>
      </c>
      <c r="P19" s="19" t="s">
        <v>66</v>
      </c>
      <c r="Q19" s="19" t="s">
        <v>66</v>
      </c>
      <c r="R19" s="19" t="s">
        <v>66</v>
      </c>
      <c r="S19" s="19" t="s">
        <v>66</v>
      </c>
      <c r="T19" s="19" t="s">
        <v>66</v>
      </c>
      <c r="U19" s="19" t="s">
        <v>66</v>
      </c>
      <c r="V19" s="19" t="s">
        <v>66</v>
      </c>
      <c r="W19" s="19" t="s">
        <v>66</v>
      </c>
      <c r="X19" s="19" t="s">
        <v>66</v>
      </c>
      <c r="Y19" s="19" t="s">
        <v>66</v>
      </c>
      <c r="Z19" s="19" t="s">
        <v>66</v>
      </c>
      <c r="AA19" s="19" t="s">
        <v>66</v>
      </c>
      <c r="AB19" s="19" t="s">
        <v>66</v>
      </c>
      <c r="AC19" s="19" t="s">
        <v>66</v>
      </c>
      <c r="AD19" s="19" t="s">
        <v>66</v>
      </c>
      <c r="AE19" s="19" t="s">
        <v>66</v>
      </c>
      <c r="AF19" s="19" t="s">
        <v>66</v>
      </c>
      <c r="AG19" s="19" t="s">
        <v>66</v>
      </c>
      <c r="AH19" s="19" t="s">
        <v>66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0</v>
      </c>
      <c r="AU19" s="21" t="s">
        <v>66</v>
      </c>
    </row>
    <row r="20" spans="1:47" ht="31.5" x14ac:dyDescent="0.25">
      <c r="A20" s="17" t="s">
        <v>69</v>
      </c>
      <c r="B20" s="18" t="s">
        <v>70</v>
      </c>
      <c r="C20" s="19" t="s">
        <v>65</v>
      </c>
      <c r="D20" s="19" t="s">
        <v>66</v>
      </c>
      <c r="E20" s="19" t="s">
        <v>66</v>
      </c>
      <c r="F20" s="19" t="s">
        <v>66</v>
      </c>
      <c r="G20" s="19" t="s">
        <v>66</v>
      </c>
      <c r="H20" s="19" t="s">
        <v>66</v>
      </c>
      <c r="I20" s="19" t="s">
        <v>66</v>
      </c>
      <c r="J20" s="20">
        <v>0.76564328999999998</v>
      </c>
      <c r="K20" s="20">
        <v>6.4789575247556552</v>
      </c>
      <c r="L20" s="20">
        <v>1.0366332039609047</v>
      </c>
      <c r="M20" s="20">
        <v>2.9479256737638231</v>
      </c>
      <c r="N20" s="20">
        <v>1.9436872574266966</v>
      </c>
      <c r="O20" s="20">
        <v>0.55071138960423061</v>
      </c>
      <c r="P20" s="20">
        <f t="shared" ref="P20:S20" si="2">P26</f>
        <v>0.8661055835626188</v>
      </c>
      <c r="Q20" s="20">
        <f t="shared" si="2"/>
        <v>0</v>
      </c>
      <c r="R20" s="20">
        <f t="shared" si="2"/>
        <v>0.27862635287927046</v>
      </c>
      <c r="S20" s="20">
        <f t="shared" si="2"/>
        <v>0.58747923068334829</v>
      </c>
      <c r="T20" s="20">
        <f>T26</f>
        <v>0</v>
      </c>
      <c r="U20" s="20">
        <v>0</v>
      </c>
      <c r="V20" s="20">
        <v>0</v>
      </c>
      <c r="W20" s="20">
        <v>0</v>
      </c>
      <c r="X20" s="20">
        <v>0</v>
      </c>
      <c r="Y20" s="20">
        <v>9.2345000000000006</v>
      </c>
      <c r="Z20" s="20">
        <v>11.492221091666668</v>
      </c>
      <c r="AA20" s="20">
        <v>0</v>
      </c>
      <c r="AB20" s="20">
        <v>0</v>
      </c>
      <c r="AC20" s="20">
        <v>0</v>
      </c>
      <c r="AD20" s="20">
        <v>0</v>
      </c>
      <c r="AE20" s="20">
        <v>0.91830877018400014</v>
      </c>
      <c r="AF20" s="20">
        <v>0.76564328999999998</v>
      </c>
      <c r="AG20" s="20">
        <v>1.0617937345267201</v>
      </c>
      <c r="AH20" s="20">
        <v>1.1639999999999999</v>
      </c>
      <c r="AI20" s="20">
        <f>AI26</f>
        <v>0.8066990493326337</v>
      </c>
      <c r="AJ20" s="20">
        <f t="shared" ref="AJ20:AT20" si="3">AJ26</f>
        <v>0.21601500000000001</v>
      </c>
      <c r="AK20" s="20">
        <f t="shared" si="3"/>
        <v>0.83402443134647863</v>
      </c>
      <c r="AL20" s="20">
        <f t="shared" si="3"/>
        <v>0.20826245944448837</v>
      </c>
      <c r="AM20" s="20">
        <f t="shared" si="3"/>
        <v>0.87084856443461389</v>
      </c>
      <c r="AN20" s="20">
        <f t="shared" si="3"/>
        <v>0.21367728339004508</v>
      </c>
      <c r="AO20" s="20">
        <f t="shared" si="3"/>
        <v>0.9598321649554894</v>
      </c>
      <c r="AP20" s="20">
        <f t="shared" si="3"/>
        <v>0.21923289275818625</v>
      </c>
      <c r="AQ20" s="20">
        <f t="shared" si="3"/>
        <v>1.0274508099757194</v>
      </c>
      <c r="AR20" s="20">
        <f t="shared" si="3"/>
        <v>0.2249329479698991</v>
      </c>
      <c r="AS20" s="20">
        <f t="shared" si="3"/>
        <v>4.4988550200449344</v>
      </c>
      <c r="AT20" s="20">
        <f t="shared" si="3"/>
        <v>1.0821205835626189</v>
      </c>
      <c r="AU20" s="21" t="s">
        <v>66</v>
      </c>
    </row>
    <row r="21" spans="1:47" ht="78.75" x14ac:dyDescent="0.25">
      <c r="A21" s="17" t="s">
        <v>71</v>
      </c>
      <c r="B21" s="22" t="s">
        <v>72</v>
      </c>
      <c r="C21" s="19" t="s">
        <v>65</v>
      </c>
      <c r="D21" s="19" t="s">
        <v>66</v>
      </c>
      <c r="E21" s="19" t="s">
        <v>66</v>
      </c>
      <c r="F21" s="19" t="s">
        <v>66</v>
      </c>
      <c r="G21" s="19" t="s">
        <v>66</v>
      </c>
      <c r="H21" s="19" t="s">
        <v>66</v>
      </c>
      <c r="I21" s="19" t="s">
        <v>66</v>
      </c>
      <c r="J21" s="21" t="s">
        <v>66</v>
      </c>
      <c r="K21" s="21" t="s">
        <v>66</v>
      </c>
      <c r="L21" s="21" t="s">
        <v>66</v>
      </c>
      <c r="M21" s="21" t="s">
        <v>66</v>
      </c>
      <c r="N21" s="21" t="s">
        <v>66</v>
      </c>
      <c r="O21" s="21" t="s">
        <v>66</v>
      </c>
      <c r="P21" s="21" t="s">
        <v>66</v>
      </c>
      <c r="Q21" s="21" t="s">
        <v>66</v>
      </c>
      <c r="R21" s="21" t="s">
        <v>66</v>
      </c>
      <c r="S21" s="21" t="s">
        <v>66</v>
      </c>
      <c r="T21" s="21" t="s">
        <v>66</v>
      </c>
      <c r="U21" s="21" t="s">
        <v>66</v>
      </c>
      <c r="V21" s="21" t="s">
        <v>66</v>
      </c>
      <c r="W21" s="21" t="s">
        <v>66</v>
      </c>
      <c r="X21" s="21" t="s">
        <v>66</v>
      </c>
      <c r="Y21" s="21" t="s">
        <v>66</v>
      </c>
      <c r="Z21" s="21" t="s">
        <v>66</v>
      </c>
      <c r="AA21" s="21" t="s">
        <v>66</v>
      </c>
      <c r="AB21" s="21" t="s">
        <v>66</v>
      </c>
      <c r="AC21" s="21" t="s">
        <v>66</v>
      </c>
      <c r="AD21" s="21" t="s">
        <v>66</v>
      </c>
      <c r="AE21" s="21" t="s">
        <v>66</v>
      </c>
      <c r="AF21" s="21" t="s">
        <v>66</v>
      </c>
      <c r="AG21" s="21" t="s">
        <v>66</v>
      </c>
      <c r="AH21" s="21" t="s">
        <v>66</v>
      </c>
      <c r="AI21" s="21">
        <v>0</v>
      </c>
      <c r="AJ21" s="21">
        <v>0</v>
      </c>
      <c r="AK21" s="21">
        <v>0</v>
      </c>
      <c r="AL21" s="21">
        <v>0</v>
      </c>
      <c r="AM21" s="21">
        <v>0</v>
      </c>
      <c r="AN21" s="21">
        <v>0</v>
      </c>
      <c r="AO21" s="21">
        <v>0</v>
      </c>
      <c r="AP21" s="21">
        <v>0</v>
      </c>
      <c r="AQ21" s="21">
        <v>0</v>
      </c>
      <c r="AR21" s="21">
        <v>0</v>
      </c>
      <c r="AS21" s="21">
        <v>0</v>
      </c>
      <c r="AT21" s="21">
        <v>0</v>
      </c>
      <c r="AU21" s="21" t="s">
        <v>66</v>
      </c>
    </row>
    <row r="22" spans="1:47" ht="47.25" x14ac:dyDescent="0.25">
      <c r="A22" s="17" t="s">
        <v>73</v>
      </c>
      <c r="B22" s="18" t="s">
        <v>74</v>
      </c>
      <c r="C22" s="19" t="s">
        <v>65</v>
      </c>
      <c r="D22" s="19" t="s">
        <v>66</v>
      </c>
      <c r="E22" s="19" t="s">
        <v>66</v>
      </c>
      <c r="F22" s="19" t="s">
        <v>66</v>
      </c>
      <c r="G22" s="19" t="s">
        <v>66</v>
      </c>
      <c r="H22" s="19" t="s">
        <v>66</v>
      </c>
      <c r="I22" s="19" t="s">
        <v>66</v>
      </c>
      <c r="J22" s="21" t="s">
        <v>66</v>
      </c>
      <c r="K22" s="21" t="s">
        <v>66</v>
      </c>
      <c r="L22" s="21" t="s">
        <v>66</v>
      </c>
      <c r="M22" s="21" t="s">
        <v>66</v>
      </c>
      <c r="N22" s="21" t="s">
        <v>66</v>
      </c>
      <c r="O22" s="21" t="s">
        <v>66</v>
      </c>
      <c r="P22" s="21" t="s">
        <v>66</v>
      </c>
      <c r="Q22" s="21" t="s">
        <v>66</v>
      </c>
      <c r="R22" s="21" t="s">
        <v>66</v>
      </c>
      <c r="S22" s="21" t="s">
        <v>66</v>
      </c>
      <c r="T22" s="21" t="s">
        <v>66</v>
      </c>
      <c r="U22" s="21" t="s">
        <v>66</v>
      </c>
      <c r="V22" s="21" t="s">
        <v>66</v>
      </c>
      <c r="W22" s="21" t="s">
        <v>66</v>
      </c>
      <c r="X22" s="21" t="s">
        <v>66</v>
      </c>
      <c r="Y22" s="21" t="s">
        <v>66</v>
      </c>
      <c r="Z22" s="21" t="s">
        <v>66</v>
      </c>
      <c r="AA22" s="21" t="s">
        <v>66</v>
      </c>
      <c r="AB22" s="21" t="s">
        <v>66</v>
      </c>
      <c r="AC22" s="21" t="s">
        <v>66</v>
      </c>
      <c r="AD22" s="21" t="s">
        <v>66</v>
      </c>
      <c r="AE22" s="21" t="s">
        <v>66</v>
      </c>
      <c r="AF22" s="21" t="s">
        <v>66</v>
      </c>
      <c r="AG22" s="21" t="s">
        <v>66</v>
      </c>
      <c r="AH22" s="21" t="s">
        <v>66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 t="s">
        <v>66</v>
      </c>
    </row>
    <row r="23" spans="1:47" ht="47.25" x14ac:dyDescent="0.25">
      <c r="A23" s="17" t="s">
        <v>75</v>
      </c>
      <c r="B23" s="18" t="s">
        <v>76</v>
      </c>
      <c r="C23" s="19" t="s">
        <v>65</v>
      </c>
      <c r="D23" s="19" t="s">
        <v>66</v>
      </c>
      <c r="E23" s="19" t="s">
        <v>66</v>
      </c>
      <c r="F23" s="19" t="s">
        <v>66</v>
      </c>
      <c r="G23" s="19" t="s">
        <v>66</v>
      </c>
      <c r="H23" s="19" t="s">
        <v>66</v>
      </c>
      <c r="I23" s="19" t="s">
        <v>66</v>
      </c>
      <c r="J23" s="21" t="s">
        <v>66</v>
      </c>
      <c r="K23" s="21" t="s">
        <v>66</v>
      </c>
      <c r="L23" s="21" t="s">
        <v>66</v>
      </c>
      <c r="M23" s="21" t="s">
        <v>66</v>
      </c>
      <c r="N23" s="21" t="s">
        <v>66</v>
      </c>
      <c r="O23" s="21" t="s">
        <v>66</v>
      </c>
      <c r="P23" s="21" t="s">
        <v>66</v>
      </c>
      <c r="Q23" s="21" t="s">
        <v>66</v>
      </c>
      <c r="R23" s="21" t="s">
        <v>66</v>
      </c>
      <c r="S23" s="21" t="s">
        <v>66</v>
      </c>
      <c r="T23" s="21" t="s">
        <v>66</v>
      </c>
      <c r="U23" s="21" t="s">
        <v>66</v>
      </c>
      <c r="V23" s="21" t="s">
        <v>66</v>
      </c>
      <c r="W23" s="21" t="s">
        <v>66</v>
      </c>
      <c r="X23" s="21" t="s">
        <v>66</v>
      </c>
      <c r="Y23" s="21" t="s">
        <v>66</v>
      </c>
      <c r="Z23" s="21" t="s">
        <v>66</v>
      </c>
      <c r="AA23" s="21" t="s">
        <v>66</v>
      </c>
      <c r="AB23" s="21" t="s">
        <v>66</v>
      </c>
      <c r="AC23" s="21" t="s">
        <v>66</v>
      </c>
      <c r="AD23" s="21" t="s">
        <v>66</v>
      </c>
      <c r="AE23" s="21" t="s">
        <v>66</v>
      </c>
      <c r="AF23" s="21" t="s">
        <v>66</v>
      </c>
      <c r="AG23" s="21" t="s">
        <v>66</v>
      </c>
      <c r="AH23" s="21" t="s">
        <v>66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 t="s">
        <v>66</v>
      </c>
    </row>
    <row r="24" spans="1:47" ht="31.5" x14ac:dyDescent="0.25">
      <c r="A24" s="17" t="s">
        <v>77</v>
      </c>
      <c r="B24" s="22" t="s">
        <v>78</v>
      </c>
      <c r="C24" s="19" t="s">
        <v>65</v>
      </c>
      <c r="D24" s="19" t="s">
        <v>66</v>
      </c>
      <c r="E24" s="19" t="s">
        <v>66</v>
      </c>
      <c r="F24" s="19" t="s">
        <v>66</v>
      </c>
      <c r="G24" s="19" t="s">
        <v>66</v>
      </c>
      <c r="H24" s="19" t="s">
        <v>66</v>
      </c>
      <c r="I24" s="19" t="s">
        <v>66</v>
      </c>
      <c r="J24" s="21" t="s">
        <v>66</v>
      </c>
      <c r="K24" s="21" t="s">
        <v>66</v>
      </c>
      <c r="L24" s="21" t="s">
        <v>66</v>
      </c>
      <c r="M24" s="21" t="s">
        <v>66</v>
      </c>
      <c r="N24" s="21" t="s">
        <v>66</v>
      </c>
      <c r="O24" s="21" t="s">
        <v>66</v>
      </c>
      <c r="P24" s="21" t="s">
        <v>66</v>
      </c>
      <c r="Q24" s="21" t="s">
        <v>66</v>
      </c>
      <c r="R24" s="21" t="s">
        <v>66</v>
      </c>
      <c r="S24" s="21" t="s">
        <v>66</v>
      </c>
      <c r="T24" s="21" t="s">
        <v>66</v>
      </c>
      <c r="U24" s="21" t="s">
        <v>66</v>
      </c>
      <c r="V24" s="21" t="s">
        <v>66</v>
      </c>
      <c r="W24" s="21" t="s">
        <v>66</v>
      </c>
      <c r="X24" s="21" t="s">
        <v>66</v>
      </c>
      <c r="Y24" s="21" t="s">
        <v>66</v>
      </c>
      <c r="Z24" s="21" t="s">
        <v>66</v>
      </c>
      <c r="AA24" s="21" t="s">
        <v>66</v>
      </c>
      <c r="AB24" s="21" t="s">
        <v>66</v>
      </c>
      <c r="AC24" s="21" t="s">
        <v>66</v>
      </c>
      <c r="AD24" s="21" t="s">
        <v>66</v>
      </c>
      <c r="AE24" s="21" t="s">
        <v>66</v>
      </c>
      <c r="AF24" s="21" t="s">
        <v>66</v>
      </c>
      <c r="AG24" s="21" t="s">
        <v>66</v>
      </c>
      <c r="AH24" s="21" t="s">
        <v>66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 t="s">
        <v>66</v>
      </c>
    </row>
    <row r="25" spans="1:47" hidden="1" x14ac:dyDescent="0.25">
      <c r="A25" s="23"/>
      <c r="B25" s="18"/>
      <c r="C25" s="19" t="s">
        <v>65</v>
      </c>
      <c r="D25" s="19" t="s">
        <v>66</v>
      </c>
      <c r="E25" s="19" t="s">
        <v>66</v>
      </c>
      <c r="F25" s="19" t="s">
        <v>66</v>
      </c>
      <c r="G25" s="19" t="s">
        <v>66</v>
      </c>
      <c r="H25" s="19" t="s">
        <v>66</v>
      </c>
      <c r="I25" s="19" t="s">
        <v>66</v>
      </c>
      <c r="J25" s="21" t="s">
        <v>66</v>
      </c>
      <c r="K25" s="21" t="s">
        <v>66</v>
      </c>
      <c r="L25" s="21" t="s">
        <v>66</v>
      </c>
      <c r="M25" s="21" t="s">
        <v>66</v>
      </c>
      <c r="N25" s="21" t="s">
        <v>66</v>
      </c>
      <c r="O25" s="21" t="s">
        <v>66</v>
      </c>
      <c r="P25" s="21" t="s">
        <v>66</v>
      </c>
      <c r="Q25" s="21" t="s">
        <v>66</v>
      </c>
      <c r="R25" s="21" t="s">
        <v>66</v>
      </c>
      <c r="S25" s="21" t="s">
        <v>66</v>
      </c>
      <c r="T25" s="21" t="s">
        <v>66</v>
      </c>
      <c r="U25" s="21" t="s">
        <v>66</v>
      </c>
      <c r="V25" s="21" t="s">
        <v>66</v>
      </c>
      <c r="W25" s="21" t="s">
        <v>66</v>
      </c>
      <c r="X25" s="21" t="s">
        <v>66</v>
      </c>
      <c r="Y25" s="21" t="s">
        <v>66</v>
      </c>
      <c r="Z25" s="21" t="s">
        <v>66</v>
      </c>
      <c r="AA25" s="21" t="s">
        <v>66</v>
      </c>
      <c r="AB25" s="21" t="s">
        <v>66</v>
      </c>
      <c r="AC25" s="21" t="s">
        <v>66</v>
      </c>
      <c r="AD25" s="21" t="s">
        <v>66</v>
      </c>
      <c r="AE25" s="21" t="s">
        <v>66</v>
      </c>
      <c r="AF25" s="21" t="s">
        <v>66</v>
      </c>
      <c r="AG25" s="21" t="s">
        <v>66</v>
      </c>
      <c r="AH25" s="21" t="s">
        <v>66</v>
      </c>
      <c r="AI25" s="21" t="s">
        <v>66</v>
      </c>
      <c r="AJ25" s="21" t="s">
        <v>66</v>
      </c>
      <c r="AK25" s="21" t="s">
        <v>66</v>
      </c>
      <c r="AL25" s="21" t="s">
        <v>66</v>
      </c>
      <c r="AM25" s="21" t="s">
        <v>66</v>
      </c>
      <c r="AN25" s="21" t="s">
        <v>66</v>
      </c>
      <c r="AO25" s="21" t="s">
        <v>66</v>
      </c>
      <c r="AP25" s="21" t="s">
        <v>66</v>
      </c>
      <c r="AQ25" s="21" t="s">
        <v>66</v>
      </c>
      <c r="AR25" s="21" t="s">
        <v>66</v>
      </c>
      <c r="AS25" s="21" t="s">
        <v>66</v>
      </c>
      <c r="AT25" s="21" t="s">
        <v>66</v>
      </c>
      <c r="AU25" s="21" t="s">
        <v>66</v>
      </c>
    </row>
    <row r="26" spans="1:47" ht="47.25" x14ac:dyDescent="0.25">
      <c r="A26" s="23" t="s">
        <v>79</v>
      </c>
      <c r="B26" s="24" t="s">
        <v>80</v>
      </c>
      <c r="C26" s="19" t="s">
        <v>65</v>
      </c>
      <c r="D26" s="19" t="s">
        <v>66</v>
      </c>
      <c r="E26" s="19" t="s">
        <v>66</v>
      </c>
      <c r="F26" s="19" t="s">
        <v>66</v>
      </c>
      <c r="G26" s="19" t="s">
        <v>66</v>
      </c>
      <c r="H26" s="19" t="s">
        <v>66</v>
      </c>
      <c r="I26" s="19" t="s">
        <v>66</v>
      </c>
      <c r="J26" s="19">
        <v>0.76564328999999998</v>
      </c>
      <c r="K26" s="19">
        <v>6.4789575247556552</v>
      </c>
      <c r="L26" s="19">
        <v>1.0366332039609047</v>
      </c>
      <c r="M26" s="19">
        <v>2.9479256737638231</v>
      </c>
      <c r="N26" s="19">
        <v>1.9436872574266966</v>
      </c>
      <c r="O26" s="19">
        <v>0.55071138960423061</v>
      </c>
      <c r="P26" s="19">
        <f t="shared" ref="P26" si="4">P80</f>
        <v>0.8661055835626188</v>
      </c>
      <c r="Q26" s="19">
        <f t="shared" ref="Q26:S26" si="5">Q80</f>
        <v>0</v>
      </c>
      <c r="R26" s="19">
        <f t="shared" si="5"/>
        <v>0.27862635287927046</v>
      </c>
      <c r="S26" s="19">
        <f t="shared" si="5"/>
        <v>0.58747923068334829</v>
      </c>
      <c r="T26" s="19">
        <f>T80</f>
        <v>0</v>
      </c>
      <c r="U26" s="19">
        <v>0</v>
      </c>
      <c r="V26" s="19">
        <v>0</v>
      </c>
      <c r="W26" s="19">
        <v>0</v>
      </c>
      <c r="X26" s="19">
        <v>0</v>
      </c>
      <c r="Y26" s="19">
        <v>9.2345000000000006</v>
      </c>
      <c r="Z26" s="19">
        <v>11.492221091666668</v>
      </c>
      <c r="AA26" s="19">
        <v>0</v>
      </c>
      <c r="AB26" s="19">
        <v>0</v>
      </c>
      <c r="AC26" s="19">
        <v>0</v>
      </c>
      <c r="AD26" s="19">
        <v>0</v>
      </c>
      <c r="AE26" s="19">
        <v>0.91830877018400014</v>
      </c>
      <c r="AF26" s="19">
        <v>0.76564328999999998</v>
      </c>
      <c r="AG26" s="19">
        <v>1.0617937345267201</v>
      </c>
      <c r="AH26" s="19">
        <v>1.1639999999999999</v>
      </c>
      <c r="AI26" s="19">
        <f>AI80</f>
        <v>0.8066990493326337</v>
      </c>
      <c r="AJ26" s="19">
        <f t="shared" ref="AJ26:AT26" si="6">AJ80</f>
        <v>0.21601500000000001</v>
      </c>
      <c r="AK26" s="19">
        <f t="shared" si="6"/>
        <v>0.83402443134647863</v>
      </c>
      <c r="AL26" s="19">
        <f t="shared" si="6"/>
        <v>0.20826245944448837</v>
      </c>
      <c r="AM26" s="19">
        <f t="shared" si="6"/>
        <v>0.87084856443461389</v>
      </c>
      <c r="AN26" s="19">
        <f t="shared" si="6"/>
        <v>0.21367728339004508</v>
      </c>
      <c r="AO26" s="19">
        <f t="shared" si="6"/>
        <v>0.9598321649554894</v>
      </c>
      <c r="AP26" s="19">
        <f t="shared" si="6"/>
        <v>0.21923289275818625</v>
      </c>
      <c r="AQ26" s="19">
        <f t="shared" si="6"/>
        <v>1.0274508099757194</v>
      </c>
      <c r="AR26" s="19">
        <f t="shared" si="6"/>
        <v>0.2249329479698991</v>
      </c>
      <c r="AS26" s="19">
        <f t="shared" si="6"/>
        <v>4.4988550200449344</v>
      </c>
      <c r="AT26" s="19">
        <f t="shared" si="6"/>
        <v>1.0821205835626189</v>
      </c>
      <c r="AU26" s="21" t="s">
        <v>66</v>
      </c>
    </row>
    <row r="27" spans="1:47" ht="31.5" hidden="1" x14ac:dyDescent="0.25">
      <c r="A27" s="23" t="s">
        <v>81</v>
      </c>
      <c r="B27" s="18" t="s">
        <v>82</v>
      </c>
      <c r="C27" s="19" t="s">
        <v>83</v>
      </c>
      <c r="D27" s="19" t="s">
        <v>66</v>
      </c>
      <c r="E27" s="19" t="s">
        <v>66</v>
      </c>
      <c r="F27" s="19" t="s">
        <v>66</v>
      </c>
      <c r="G27" s="19" t="s">
        <v>66</v>
      </c>
      <c r="H27" s="19" t="s">
        <v>66</v>
      </c>
      <c r="I27" s="19" t="s">
        <v>66</v>
      </c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21" t="s">
        <v>66</v>
      </c>
    </row>
    <row r="28" spans="1:47" ht="47.25" hidden="1" x14ac:dyDescent="0.25">
      <c r="A28" s="23" t="s">
        <v>84</v>
      </c>
      <c r="B28" s="18" t="s">
        <v>85</v>
      </c>
      <c r="C28" s="19" t="s">
        <v>83</v>
      </c>
      <c r="D28" s="19" t="s">
        <v>66</v>
      </c>
      <c r="E28" s="19" t="s">
        <v>66</v>
      </c>
      <c r="F28" s="19" t="s">
        <v>66</v>
      </c>
      <c r="G28" s="19" t="s">
        <v>66</v>
      </c>
      <c r="H28" s="19" t="s">
        <v>66</v>
      </c>
      <c r="I28" s="19" t="s">
        <v>66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21" t="s">
        <v>66</v>
      </c>
    </row>
    <row r="29" spans="1:47" ht="78.75" hidden="1" x14ac:dyDescent="0.25">
      <c r="A29" s="23" t="s">
        <v>86</v>
      </c>
      <c r="B29" s="18" t="s">
        <v>87</v>
      </c>
      <c r="C29" s="19" t="s">
        <v>83</v>
      </c>
      <c r="D29" s="19" t="s">
        <v>66</v>
      </c>
      <c r="E29" s="19" t="s">
        <v>66</v>
      </c>
      <c r="F29" s="19" t="s">
        <v>66</v>
      </c>
      <c r="G29" s="19" t="s">
        <v>66</v>
      </c>
      <c r="H29" s="19" t="s">
        <v>66</v>
      </c>
      <c r="I29" s="19" t="s">
        <v>66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21" t="s">
        <v>66</v>
      </c>
    </row>
    <row r="30" spans="1:47" ht="78.75" hidden="1" x14ac:dyDescent="0.25">
      <c r="A30" s="23" t="s">
        <v>88</v>
      </c>
      <c r="B30" s="18" t="s">
        <v>89</v>
      </c>
      <c r="C30" s="19" t="s">
        <v>83</v>
      </c>
      <c r="D30" s="19" t="s">
        <v>66</v>
      </c>
      <c r="E30" s="19" t="s">
        <v>66</v>
      </c>
      <c r="F30" s="19" t="s">
        <v>66</v>
      </c>
      <c r="G30" s="19" t="s">
        <v>66</v>
      </c>
      <c r="H30" s="19" t="s">
        <v>66</v>
      </c>
      <c r="I30" s="19" t="s">
        <v>66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21" t="s">
        <v>66</v>
      </c>
    </row>
    <row r="31" spans="1:47" ht="63" hidden="1" x14ac:dyDescent="0.25">
      <c r="A31" s="23" t="s">
        <v>90</v>
      </c>
      <c r="B31" s="18" t="s">
        <v>91</v>
      </c>
      <c r="C31" s="19" t="s">
        <v>83</v>
      </c>
      <c r="D31" s="19" t="s">
        <v>66</v>
      </c>
      <c r="E31" s="19" t="s">
        <v>66</v>
      </c>
      <c r="F31" s="19" t="s">
        <v>66</v>
      </c>
      <c r="G31" s="19" t="s">
        <v>66</v>
      </c>
      <c r="H31" s="19" t="s">
        <v>66</v>
      </c>
      <c r="I31" s="19" t="s">
        <v>66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21" t="s">
        <v>66</v>
      </c>
    </row>
    <row r="32" spans="1:47" ht="31.5" hidden="1" x14ac:dyDescent="0.25">
      <c r="A32" s="23" t="s">
        <v>90</v>
      </c>
      <c r="B32" s="25" t="s">
        <v>92</v>
      </c>
      <c r="C32" s="19" t="s">
        <v>83</v>
      </c>
      <c r="D32" s="19" t="s">
        <v>66</v>
      </c>
      <c r="E32" s="19" t="s">
        <v>66</v>
      </c>
      <c r="F32" s="19" t="s">
        <v>66</v>
      </c>
      <c r="G32" s="19" t="s">
        <v>66</v>
      </c>
      <c r="H32" s="19" t="s">
        <v>66</v>
      </c>
      <c r="I32" s="19" t="s">
        <v>66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21" t="s">
        <v>66</v>
      </c>
    </row>
    <row r="33" spans="1:47" ht="31.5" hidden="1" x14ac:dyDescent="0.25">
      <c r="A33" s="23" t="s">
        <v>90</v>
      </c>
      <c r="B33" s="25" t="s">
        <v>92</v>
      </c>
      <c r="C33" s="19" t="s">
        <v>83</v>
      </c>
      <c r="D33" s="19" t="s">
        <v>66</v>
      </c>
      <c r="E33" s="19" t="s">
        <v>66</v>
      </c>
      <c r="F33" s="19" t="s">
        <v>66</v>
      </c>
      <c r="G33" s="19" t="s">
        <v>66</v>
      </c>
      <c r="H33" s="19" t="s">
        <v>66</v>
      </c>
      <c r="I33" s="19" t="s">
        <v>66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21" t="s">
        <v>66</v>
      </c>
    </row>
    <row r="34" spans="1:47" hidden="1" x14ac:dyDescent="0.25">
      <c r="A34" s="23" t="s">
        <v>93</v>
      </c>
      <c r="B34" s="25" t="s">
        <v>93</v>
      </c>
      <c r="C34" s="19" t="s">
        <v>83</v>
      </c>
      <c r="D34" s="19" t="s">
        <v>66</v>
      </c>
      <c r="E34" s="19" t="s">
        <v>66</v>
      </c>
      <c r="F34" s="19" t="s">
        <v>66</v>
      </c>
      <c r="G34" s="19" t="s">
        <v>66</v>
      </c>
      <c r="H34" s="19" t="s">
        <v>66</v>
      </c>
      <c r="I34" s="19" t="s">
        <v>66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1" t="s">
        <v>66</v>
      </c>
    </row>
    <row r="35" spans="1:47" ht="47.25" hidden="1" x14ac:dyDescent="0.25">
      <c r="A35" s="23" t="s">
        <v>94</v>
      </c>
      <c r="B35" s="18" t="s">
        <v>95</v>
      </c>
      <c r="C35" s="19" t="s">
        <v>83</v>
      </c>
      <c r="D35" s="19" t="s">
        <v>66</v>
      </c>
      <c r="E35" s="19" t="s">
        <v>66</v>
      </c>
      <c r="F35" s="19" t="s">
        <v>66</v>
      </c>
      <c r="G35" s="19" t="s">
        <v>66</v>
      </c>
      <c r="H35" s="19" t="s">
        <v>66</v>
      </c>
      <c r="I35" s="19" t="s">
        <v>66</v>
      </c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1" t="s">
        <v>66</v>
      </c>
    </row>
    <row r="36" spans="1:47" ht="78.75" hidden="1" x14ac:dyDescent="0.25">
      <c r="A36" s="23" t="s">
        <v>96</v>
      </c>
      <c r="B36" s="18" t="s">
        <v>97</v>
      </c>
      <c r="C36" s="19" t="s">
        <v>83</v>
      </c>
      <c r="D36" s="19" t="s">
        <v>66</v>
      </c>
      <c r="E36" s="19" t="s">
        <v>66</v>
      </c>
      <c r="F36" s="19" t="s">
        <v>66</v>
      </c>
      <c r="G36" s="19" t="s">
        <v>66</v>
      </c>
      <c r="H36" s="19" t="s">
        <v>66</v>
      </c>
      <c r="I36" s="19" t="s">
        <v>66</v>
      </c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21" t="s">
        <v>66</v>
      </c>
    </row>
    <row r="37" spans="1:47" ht="31.5" hidden="1" x14ac:dyDescent="0.25">
      <c r="A37" s="23" t="s">
        <v>96</v>
      </c>
      <c r="B37" s="26" t="s">
        <v>92</v>
      </c>
      <c r="C37" s="19" t="s">
        <v>83</v>
      </c>
      <c r="D37" s="19" t="s">
        <v>66</v>
      </c>
      <c r="E37" s="19" t="s">
        <v>66</v>
      </c>
      <c r="F37" s="19" t="s">
        <v>66</v>
      </c>
      <c r="G37" s="19" t="s">
        <v>66</v>
      </c>
      <c r="H37" s="19" t="s">
        <v>66</v>
      </c>
      <c r="I37" s="19" t="s">
        <v>66</v>
      </c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21" t="s">
        <v>66</v>
      </c>
    </row>
    <row r="38" spans="1:47" ht="31.5" hidden="1" x14ac:dyDescent="0.25">
      <c r="A38" s="23" t="s">
        <v>96</v>
      </c>
      <c r="B38" s="26" t="s">
        <v>92</v>
      </c>
      <c r="C38" s="19" t="s">
        <v>83</v>
      </c>
      <c r="D38" s="19" t="s">
        <v>66</v>
      </c>
      <c r="E38" s="19" t="s">
        <v>66</v>
      </c>
      <c r="F38" s="19" t="s">
        <v>66</v>
      </c>
      <c r="G38" s="19" t="s">
        <v>66</v>
      </c>
      <c r="H38" s="19" t="s">
        <v>66</v>
      </c>
      <c r="I38" s="19" t="s">
        <v>66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21" t="s">
        <v>66</v>
      </c>
    </row>
    <row r="39" spans="1:47" hidden="1" x14ac:dyDescent="0.25">
      <c r="A39" s="23" t="s">
        <v>93</v>
      </c>
      <c r="B39" s="26" t="s">
        <v>93</v>
      </c>
      <c r="C39" s="19" t="s">
        <v>83</v>
      </c>
      <c r="D39" s="19" t="s">
        <v>66</v>
      </c>
      <c r="E39" s="19" t="s">
        <v>66</v>
      </c>
      <c r="F39" s="19" t="s">
        <v>66</v>
      </c>
      <c r="G39" s="19" t="s">
        <v>66</v>
      </c>
      <c r="H39" s="19" t="s">
        <v>66</v>
      </c>
      <c r="I39" s="19" t="s">
        <v>66</v>
      </c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21" t="s">
        <v>66</v>
      </c>
    </row>
    <row r="40" spans="1:47" ht="47.25" hidden="1" x14ac:dyDescent="0.25">
      <c r="A40" s="23" t="s">
        <v>98</v>
      </c>
      <c r="B40" s="18" t="s">
        <v>99</v>
      </c>
      <c r="C40" s="19" t="s">
        <v>83</v>
      </c>
      <c r="D40" s="19" t="s">
        <v>66</v>
      </c>
      <c r="E40" s="19" t="s">
        <v>66</v>
      </c>
      <c r="F40" s="19" t="s">
        <v>66</v>
      </c>
      <c r="G40" s="19" t="s">
        <v>66</v>
      </c>
      <c r="H40" s="19" t="s">
        <v>66</v>
      </c>
      <c r="I40" s="19" t="s">
        <v>66</v>
      </c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21" t="s">
        <v>66</v>
      </c>
    </row>
    <row r="41" spans="1:47" ht="31.5" hidden="1" x14ac:dyDescent="0.25">
      <c r="A41" s="23" t="s">
        <v>98</v>
      </c>
      <c r="B41" s="26" t="s">
        <v>92</v>
      </c>
      <c r="C41" s="19" t="s">
        <v>83</v>
      </c>
      <c r="D41" s="19" t="s">
        <v>66</v>
      </c>
      <c r="E41" s="19" t="s">
        <v>66</v>
      </c>
      <c r="F41" s="19" t="s">
        <v>66</v>
      </c>
      <c r="G41" s="19" t="s">
        <v>66</v>
      </c>
      <c r="H41" s="19" t="s">
        <v>66</v>
      </c>
      <c r="I41" s="19" t="s">
        <v>66</v>
      </c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21" t="s">
        <v>66</v>
      </c>
    </row>
    <row r="42" spans="1:47" ht="31.5" hidden="1" x14ac:dyDescent="0.25">
      <c r="A42" s="23" t="s">
        <v>98</v>
      </c>
      <c r="B42" s="26" t="s">
        <v>92</v>
      </c>
      <c r="C42" s="19" t="s">
        <v>83</v>
      </c>
      <c r="D42" s="19" t="s">
        <v>66</v>
      </c>
      <c r="E42" s="19" t="s">
        <v>66</v>
      </c>
      <c r="F42" s="19" t="s">
        <v>66</v>
      </c>
      <c r="G42" s="19" t="s">
        <v>66</v>
      </c>
      <c r="H42" s="19" t="s">
        <v>66</v>
      </c>
      <c r="I42" s="19" t="s">
        <v>66</v>
      </c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21" t="s">
        <v>66</v>
      </c>
    </row>
    <row r="43" spans="1:47" hidden="1" x14ac:dyDescent="0.25">
      <c r="A43" s="23" t="s">
        <v>93</v>
      </c>
      <c r="B43" s="26" t="s">
        <v>93</v>
      </c>
      <c r="C43" s="19" t="s">
        <v>83</v>
      </c>
      <c r="D43" s="19" t="s">
        <v>66</v>
      </c>
      <c r="E43" s="19" t="s">
        <v>66</v>
      </c>
      <c r="F43" s="19" t="s">
        <v>66</v>
      </c>
      <c r="G43" s="19" t="s">
        <v>66</v>
      </c>
      <c r="H43" s="19" t="s">
        <v>66</v>
      </c>
      <c r="I43" s="19" t="s">
        <v>66</v>
      </c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21" t="s">
        <v>66</v>
      </c>
    </row>
    <row r="44" spans="1:47" ht="63" hidden="1" x14ac:dyDescent="0.25">
      <c r="A44" s="23" t="s">
        <v>100</v>
      </c>
      <c r="B44" s="18" t="s">
        <v>101</v>
      </c>
      <c r="C44" s="19" t="s">
        <v>83</v>
      </c>
      <c r="D44" s="19" t="s">
        <v>66</v>
      </c>
      <c r="E44" s="19" t="s">
        <v>66</v>
      </c>
      <c r="F44" s="19" t="s">
        <v>66</v>
      </c>
      <c r="G44" s="19" t="s">
        <v>66</v>
      </c>
      <c r="H44" s="19" t="s">
        <v>66</v>
      </c>
      <c r="I44" s="19" t="s">
        <v>66</v>
      </c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21" t="s">
        <v>66</v>
      </c>
    </row>
    <row r="45" spans="1:47" ht="47.25" hidden="1" x14ac:dyDescent="0.25">
      <c r="A45" s="23" t="s">
        <v>102</v>
      </c>
      <c r="B45" s="18" t="s">
        <v>103</v>
      </c>
      <c r="C45" s="19" t="s">
        <v>83</v>
      </c>
      <c r="D45" s="19" t="s">
        <v>66</v>
      </c>
      <c r="E45" s="19" t="s">
        <v>66</v>
      </c>
      <c r="F45" s="19" t="s">
        <v>66</v>
      </c>
      <c r="G45" s="19" t="s">
        <v>66</v>
      </c>
      <c r="H45" s="19" t="s">
        <v>66</v>
      </c>
      <c r="I45" s="19" t="s">
        <v>66</v>
      </c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21" t="s">
        <v>66</v>
      </c>
    </row>
    <row r="46" spans="1:47" ht="141.75" hidden="1" x14ac:dyDescent="0.25">
      <c r="A46" s="23" t="s">
        <v>102</v>
      </c>
      <c r="B46" s="18" t="s">
        <v>104</v>
      </c>
      <c r="C46" s="19" t="s">
        <v>83</v>
      </c>
      <c r="D46" s="19" t="s">
        <v>66</v>
      </c>
      <c r="E46" s="19" t="s">
        <v>66</v>
      </c>
      <c r="F46" s="19" t="s">
        <v>66</v>
      </c>
      <c r="G46" s="19" t="s">
        <v>66</v>
      </c>
      <c r="H46" s="19" t="s">
        <v>66</v>
      </c>
      <c r="I46" s="19" t="s">
        <v>66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21" t="s">
        <v>66</v>
      </c>
    </row>
    <row r="47" spans="1:47" ht="31.5" hidden="1" x14ac:dyDescent="0.25">
      <c r="A47" s="23" t="s">
        <v>102</v>
      </c>
      <c r="B47" s="26" t="s">
        <v>92</v>
      </c>
      <c r="C47" s="19" t="s">
        <v>83</v>
      </c>
      <c r="D47" s="19" t="s">
        <v>66</v>
      </c>
      <c r="E47" s="19" t="s">
        <v>66</v>
      </c>
      <c r="F47" s="19" t="s">
        <v>66</v>
      </c>
      <c r="G47" s="19" t="s">
        <v>66</v>
      </c>
      <c r="H47" s="19" t="s">
        <v>66</v>
      </c>
      <c r="I47" s="19" t="s">
        <v>66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21" t="s">
        <v>66</v>
      </c>
    </row>
    <row r="48" spans="1:47" ht="31.5" hidden="1" x14ac:dyDescent="0.25">
      <c r="A48" s="23" t="s">
        <v>102</v>
      </c>
      <c r="B48" s="26" t="s">
        <v>92</v>
      </c>
      <c r="C48" s="19" t="s">
        <v>83</v>
      </c>
      <c r="D48" s="19" t="s">
        <v>66</v>
      </c>
      <c r="E48" s="19" t="s">
        <v>66</v>
      </c>
      <c r="F48" s="19" t="s">
        <v>66</v>
      </c>
      <c r="G48" s="19" t="s">
        <v>66</v>
      </c>
      <c r="H48" s="19" t="s">
        <v>66</v>
      </c>
      <c r="I48" s="19" t="s">
        <v>66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21" t="s">
        <v>66</v>
      </c>
    </row>
    <row r="49" spans="1:47" hidden="1" x14ac:dyDescent="0.25">
      <c r="A49" s="23" t="s">
        <v>93</v>
      </c>
      <c r="B49" s="26" t="s">
        <v>93</v>
      </c>
      <c r="C49" s="19" t="s">
        <v>83</v>
      </c>
      <c r="D49" s="19" t="s">
        <v>66</v>
      </c>
      <c r="E49" s="19" t="s">
        <v>66</v>
      </c>
      <c r="F49" s="19" t="s">
        <v>66</v>
      </c>
      <c r="G49" s="19" t="s">
        <v>66</v>
      </c>
      <c r="H49" s="19" t="s">
        <v>66</v>
      </c>
      <c r="I49" s="19" t="s">
        <v>66</v>
      </c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21" t="s">
        <v>66</v>
      </c>
    </row>
    <row r="50" spans="1:47" ht="126" hidden="1" x14ac:dyDescent="0.25">
      <c r="A50" s="23" t="s">
        <v>102</v>
      </c>
      <c r="B50" s="18" t="s">
        <v>105</v>
      </c>
      <c r="C50" s="19" t="s">
        <v>83</v>
      </c>
      <c r="D50" s="19" t="s">
        <v>66</v>
      </c>
      <c r="E50" s="19" t="s">
        <v>66</v>
      </c>
      <c r="F50" s="19" t="s">
        <v>66</v>
      </c>
      <c r="G50" s="19" t="s">
        <v>66</v>
      </c>
      <c r="H50" s="19" t="s">
        <v>66</v>
      </c>
      <c r="I50" s="19" t="s">
        <v>66</v>
      </c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21" t="s">
        <v>66</v>
      </c>
    </row>
    <row r="51" spans="1:47" ht="31.5" hidden="1" x14ac:dyDescent="0.25">
      <c r="A51" s="23" t="s">
        <v>102</v>
      </c>
      <c r="B51" s="26" t="s">
        <v>92</v>
      </c>
      <c r="C51" s="19" t="s">
        <v>83</v>
      </c>
      <c r="D51" s="19" t="s">
        <v>66</v>
      </c>
      <c r="E51" s="19" t="s">
        <v>66</v>
      </c>
      <c r="F51" s="19" t="s">
        <v>66</v>
      </c>
      <c r="G51" s="19" t="s">
        <v>66</v>
      </c>
      <c r="H51" s="19" t="s">
        <v>66</v>
      </c>
      <c r="I51" s="19" t="s">
        <v>66</v>
      </c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21" t="s">
        <v>66</v>
      </c>
    </row>
    <row r="52" spans="1:47" ht="31.5" hidden="1" x14ac:dyDescent="0.25">
      <c r="A52" s="23" t="s">
        <v>102</v>
      </c>
      <c r="B52" s="26" t="s">
        <v>92</v>
      </c>
      <c r="C52" s="19" t="s">
        <v>83</v>
      </c>
      <c r="D52" s="19" t="s">
        <v>66</v>
      </c>
      <c r="E52" s="19" t="s">
        <v>66</v>
      </c>
      <c r="F52" s="19" t="s">
        <v>66</v>
      </c>
      <c r="G52" s="19" t="s">
        <v>66</v>
      </c>
      <c r="H52" s="19" t="s">
        <v>66</v>
      </c>
      <c r="I52" s="19" t="s">
        <v>66</v>
      </c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21" t="s">
        <v>66</v>
      </c>
    </row>
    <row r="53" spans="1:47" hidden="1" x14ac:dyDescent="0.25">
      <c r="A53" s="23" t="s">
        <v>93</v>
      </c>
      <c r="B53" s="26" t="s">
        <v>93</v>
      </c>
      <c r="C53" s="19" t="s">
        <v>83</v>
      </c>
      <c r="D53" s="19" t="s">
        <v>66</v>
      </c>
      <c r="E53" s="19" t="s">
        <v>66</v>
      </c>
      <c r="F53" s="19" t="s">
        <v>66</v>
      </c>
      <c r="G53" s="19" t="s">
        <v>66</v>
      </c>
      <c r="H53" s="19" t="s">
        <v>66</v>
      </c>
      <c r="I53" s="19" t="s">
        <v>66</v>
      </c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21" t="s">
        <v>66</v>
      </c>
    </row>
    <row r="54" spans="1:47" ht="126" hidden="1" x14ac:dyDescent="0.25">
      <c r="A54" s="23" t="s">
        <v>102</v>
      </c>
      <c r="B54" s="18" t="s">
        <v>106</v>
      </c>
      <c r="C54" s="19" t="s">
        <v>83</v>
      </c>
      <c r="D54" s="19" t="s">
        <v>66</v>
      </c>
      <c r="E54" s="19" t="s">
        <v>66</v>
      </c>
      <c r="F54" s="19" t="s">
        <v>66</v>
      </c>
      <c r="G54" s="19" t="s">
        <v>66</v>
      </c>
      <c r="H54" s="19" t="s">
        <v>66</v>
      </c>
      <c r="I54" s="19" t="s">
        <v>66</v>
      </c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21" t="s">
        <v>66</v>
      </c>
    </row>
    <row r="55" spans="1:47" ht="31.5" hidden="1" x14ac:dyDescent="0.25">
      <c r="A55" s="23" t="s">
        <v>102</v>
      </c>
      <c r="B55" s="26" t="s">
        <v>92</v>
      </c>
      <c r="C55" s="19" t="s">
        <v>83</v>
      </c>
      <c r="D55" s="19" t="s">
        <v>66</v>
      </c>
      <c r="E55" s="19" t="s">
        <v>66</v>
      </c>
      <c r="F55" s="19" t="s">
        <v>66</v>
      </c>
      <c r="G55" s="19" t="s">
        <v>66</v>
      </c>
      <c r="H55" s="19" t="s">
        <v>66</v>
      </c>
      <c r="I55" s="19" t="s">
        <v>66</v>
      </c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21" t="s">
        <v>66</v>
      </c>
    </row>
    <row r="56" spans="1:47" ht="31.5" hidden="1" x14ac:dyDescent="0.25">
      <c r="A56" s="23" t="s">
        <v>102</v>
      </c>
      <c r="B56" s="26" t="s">
        <v>92</v>
      </c>
      <c r="C56" s="19" t="s">
        <v>83</v>
      </c>
      <c r="D56" s="19" t="s">
        <v>66</v>
      </c>
      <c r="E56" s="19" t="s">
        <v>66</v>
      </c>
      <c r="F56" s="19" t="s">
        <v>66</v>
      </c>
      <c r="G56" s="19" t="s">
        <v>66</v>
      </c>
      <c r="H56" s="19" t="s">
        <v>66</v>
      </c>
      <c r="I56" s="19" t="s">
        <v>66</v>
      </c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1" t="s">
        <v>66</v>
      </c>
    </row>
    <row r="57" spans="1:47" hidden="1" x14ac:dyDescent="0.25">
      <c r="A57" s="23" t="s">
        <v>93</v>
      </c>
      <c r="B57" s="26" t="s">
        <v>93</v>
      </c>
      <c r="C57" s="19" t="s">
        <v>83</v>
      </c>
      <c r="D57" s="19" t="s">
        <v>66</v>
      </c>
      <c r="E57" s="19" t="s">
        <v>66</v>
      </c>
      <c r="F57" s="19" t="s">
        <v>66</v>
      </c>
      <c r="G57" s="19" t="s">
        <v>66</v>
      </c>
      <c r="H57" s="19" t="s">
        <v>66</v>
      </c>
      <c r="I57" s="19" t="s">
        <v>66</v>
      </c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1" t="s">
        <v>66</v>
      </c>
    </row>
    <row r="58" spans="1:47" ht="47.25" hidden="1" x14ac:dyDescent="0.25">
      <c r="A58" s="23" t="s">
        <v>107</v>
      </c>
      <c r="B58" s="18" t="s">
        <v>103</v>
      </c>
      <c r="C58" s="19" t="s">
        <v>83</v>
      </c>
      <c r="D58" s="19" t="s">
        <v>66</v>
      </c>
      <c r="E58" s="19" t="s">
        <v>66</v>
      </c>
      <c r="F58" s="19" t="s">
        <v>66</v>
      </c>
      <c r="G58" s="19" t="s">
        <v>66</v>
      </c>
      <c r="H58" s="19" t="s">
        <v>66</v>
      </c>
      <c r="I58" s="19" t="s">
        <v>66</v>
      </c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21" t="s">
        <v>66</v>
      </c>
    </row>
    <row r="59" spans="1:47" ht="141.75" hidden="1" x14ac:dyDescent="0.25">
      <c r="A59" s="23" t="s">
        <v>107</v>
      </c>
      <c r="B59" s="18" t="s">
        <v>104</v>
      </c>
      <c r="C59" s="19" t="s">
        <v>83</v>
      </c>
      <c r="D59" s="19" t="s">
        <v>66</v>
      </c>
      <c r="E59" s="19" t="s">
        <v>66</v>
      </c>
      <c r="F59" s="19" t="s">
        <v>66</v>
      </c>
      <c r="G59" s="19" t="s">
        <v>66</v>
      </c>
      <c r="H59" s="19" t="s">
        <v>66</v>
      </c>
      <c r="I59" s="19" t="s">
        <v>66</v>
      </c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21" t="s">
        <v>66</v>
      </c>
    </row>
    <row r="60" spans="1:47" ht="31.5" hidden="1" x14ac:dyDescent="0.25">
      <c r="A60" s="23" t="s">
        <v>107</v>
      </c>
      <c r="B60" s="26" t="s">
        <v>92</v>
      </c>
      <c r="C60" s="19" t="s">
        <v>83</v>
      </c>
      <c r="D60" s="19" t="s">
        <v>66</v>
      </c>
      <c r="E60" s="19" t="s">
        <v>66</v>
      </c>
      <c r="F60" s="19" t="s">
        <v>66</v>
      </c>
      <c r="G60" s="19" t="s">
        <v>66</v>
      </c>
      <c r="H60" s="19" t="s">
        <v>66</v>
      </c>
      <c r="I60" s="19" t="s">
        <v>66</v>
      </c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21" t="s">
        <v>66</v>
      </c>
    </row>
    <row r="61" spans="1:47" ht="31.5" hidden="1" x14ac:dyDescent="0.25">
      <c r="A61" s="23" t="s">
        <v>107</v>
      </c>
      <c r="B61" s="26" t="s">
        <v>92</v>
      </c>
      <c r="C61" s="19" t="s">
        <v>83</v>
      </c>
      <c r="D61" s="19" t="s">
        <v>66</v>
      </c>
      <c r="E61" s="19" t="s">
        <v>66</v>
      </c>
      <c r="F61" s="19" t="s">
        <v>66</v>
      </c>
      <c r="G61" s="19" t="s">
        <v>66</v>
      </c>
      <c r="H61" s="19" t="s">
        <v>66</v>
      </c>
      <c r="I61" s="19" t="s">
        <v>66</v>
      </c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21" t="s">
        <v>66</v>
      </c>
    </row>
    <row r="62" spans="1:47" hidden="1" x14ac:dyDescent="0.25">
      <c r="A62" s="23" t="s">
        <v>93</v>
      </c>
      <c r="B62" s="26" t="s">
        <v>93</v>
      </c>
      <c r="C62" s="19" t="s">
        <v>83</v>
      </c>
      <c r="D62" s="19" t="s">
        <v>66</v>
      </c>
      <c r="E62" s="19" t="s">
        <v>66</v>
      </c>
      <c r="F62" s="19" t="s">
        <v>66</v>
      </c>
      <c r="G62" s="19" t="s">
        <v>66</v>
      </c>
      <c r="H62" s="19" t="s">
        <v>66</v>
      </c>
      <c r="I62" s="19" t="s">
        <v>66</v>
      </c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21" t="s">
        <v>66</v>
      </c>
    </row>
    <row r="63" spans="1:47" ht="126" hidden="1" x14ac:dyDescent="0.25">
      <c r="A63" s="23" t="s">
        <v>107</v>
      </c>
      <c r="B63" s="18" t="s">
        <v>105</v>
      </c>
      <c r="C63" s="19" t="s">
        <v>83</v>
      </c>
      <c r="D63" s="19" t="s">
        <v>66</v>
      </c>
      <c r="E63" s="19" t="s">
        <v>66</v>
      </c>
      <c r="F63" s="19" t="s">
        <v>66</v>
      </c>
      <c r="G63" s="19" t="s">
        <v>66</v>
      </c>
      <c r="H63" s="19" t="s">
        <v>66</v>
      </c>
      <c r="I63" s="19" t="s">
        <v>66</v>
      </c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21" t="s">
        <v>66</v>
      </c>
    </row>
    <row r="64" spans="1:47" ht="31.5" hidden="1" x14ac:dyDescent="0.25">
      <c r="A64" s="23" t="s">
        <v>107</v>
      </c>
      <c r="B64" s="26" t="s">
        <v>92</v>
      </c>
      <c r="C64" s="19" t="s">
        <v>83</v>
      </c>
      <c r="D64" s="19" t="s">
        <v>66</v>
      </c>
      <c r="E64" s="19" t="s">
        <v>66</v>
      </c>
      <c r="F64" s="19" t="s">
        <v>66</v>
      </c>
      <c r="G64" s="19" t="s">
        <v>66</v>
      </c>
      <c r="H64" s="19" t="s">
        <v>66</v>
      </c>
      <c r="I64" s="19" t="s">
        <v>66</v>
      </c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21" t="s">
        <v>66</v>
      </c>
    </row>
    <row r="65" spans="1:47" ht="31.5" hidden="1" x14ac:dyDescent="0.25">
      <c r="A65" s="23" t="s">
        <v>107</v>
      </c>
      <c r="B65" s="26" t="s">
        <v>92</v>
      </c>
      <c r="C65" s="19" t="s">
        <v>83</v>
      </c>
      <c r="D65" s="19" t="s">
        <v>66</v>
      </c>
      <c r="E65" s="19" t="s">
        <v>66</v>
      </c>
      <c r="F65" s="19" t="s">
        <v>66</v>
      </c>
      <c r="G65" s="19" t="s">
        <v>66</v>
      </c>
      <c r="H65" s="19" t="s">
        <v>66</v>
      </c>
      <c r="I65" s="19" t="s">
        <v>66</v>
      </c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21" t="s">
        <v>66</v>
      </c>
    </row>
    <row r="66" spans="1:47" hidden="1" x14ac:dyDescent="0.25">
      <c r="A66" s="23" t="s">
        <v>93</v>
      </c>
      <c r="B66" s="26" t="s">
        <v>93</v>
      </c>
      <c r="C66" s="19" t="s">
        <v>83</v>
      </c>
      <c r="D66" s="19" t="s">
        <v>66</v>
      </c>
      <c r="E66" s="19" t="s">
        <v>66</v>
      </c>
      <c r="F66" s="19" t="s">
        <v>66</v>
      </c>
      <c r="G66" s="19" t="s">
        <v>66</v>
      </c>
      <c r="H66" s="19" t="s">
        <v>66</v>
      </c>
      <c r="I66" s="19" t="s">
        <v>66</v>
      </c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21" t="s">
        <v>66</v>
      </c>
    </row>
    <row r="67" spans="1:47" ht="126" hidden="1" x14ac:dyDescent="0.25">
      <c r="A67" s="23" t="s">
        <v>107</v>
      </c>
      <c r="B67" s="18" t="s">
        <v>108</v>
      </c>
      <c r="C67" s="19" t="s">
        <v>83</v>
      </c>
      <c r="D67" s="19" t="s">
        <v>66</v>
      </c>
      <c r="E67" s="19" t="s">
        <v>66</v>
      </c>
      <c r="F67" s="19" t="s">
        <v>66</v>
      </c>
      <c r="G67" s="19" t="s">
        <v>66</v>
      </c>
      <c r="H67" s="19" t="s">
        <v>66</v>
      </c>
      <c r="I67" s="19" t="s">
        <v>66</v>
      </c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21" t="s">
        <v>66</v>
      </c>
    </row>
    <row r="68" spans="1:47" ht="31.5" hidden="1" x14ac:dyDescent="0.25">
      <c r="A68" s="23" t="s">
        <v>107</v>
      </c>
      <c r="B68" s="26" t="s">
        <v>92</v>
      </c>
      <c r="C68" s="19" t="s">
        <v>83</v>
      </c>
      <c r="D68" s="19" t="s">
        <v>66</v>
      </c>
      <c r="E68" s="19" t="s">
        <v>66</v>
      </c>
      <c r="F68" s="19" t="s">
        <v>66</v>
      </c>
      <c r="G68" s="19" t="s">
        <v>66</v>
      </c>
      <c r="H68" s="19" t="s">
        <v>66</v>
      </c>
      <c r="I68" s="19" t="s">
        <v>66</v>
      </c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21" t="s">
        <v>66</v>
      </c>
    </row>
    <row r="69" spans="1:47" ht="31.5" hidden="1" x14ac:dyDescent="0.25">
      <c r="A69" s="23" t="s">
        <v>107</v>
      </c>
      <c r="B69" s="26" t="s">
        <v>92</v>
      </c>
      <c r="C69" s="19" t="s">
        <v>83</v>
      </c>
      <c r="D69" s="19" t="s">
        <v>66</v>
      </c>
      <c r="E69" s="19" t="s">
        <v>66</v>
      </c>
      <c r="F69" s="19" t="s">
        <v>66</v>
      </c>
      <c r="G69" s="19" t="s">
        <v>66</v>
      </c>
      <c r="H69" s="19" t="s">
        <v>66</v>
      </c>
      <c r="I69" s="19" t="s">
        <v>66</v>
      </c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21" t="s">
        <v>66</v>
      </c>
    </row>
    <row r="70" spans="1:47" hidden="1" x14ac:dyDescent="0.25">
      <c r="A70" s="23" t="s">
        <v>93</v>
      </c>
      <c r="B70" s="26" t="s">
        <v>93</v>
      </c>
      <c r="C70" s="19" t="s">
        <v>83</v>
      </c>
      <c r="D70" s="19" t="s">
        <v>66</v>
      </c>
      <c r="E70" s="19" t="s">
        <v>66</v>
      </c>
      <c r="F70" s="19" t="s">
        <v>66</v>
      </c>
      <c r="G70" s="19" t="s">
        <v>66</v>
      </c>
      <c r="H70" s="19" t="s">
        <v>66</v>
      </c>
      <c r="I70" s="19" t="s">
        <v>66</v>
      </c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21" t="s">
        <v>66</v>
      </c>
    </row>
    <row r="71" spans="1:47" ht="110.25" hidden="1" x14ac:dyDescent="0.25">
      <c r="A71" s="23" t="s">
        <v>109</v>
      </c>
      <c r="B71" s="18" t="s">
        <v>110</v>
      </c>
      <c r="C71" s="19" t="s">
        <v>83</v>
      </c>
      <c r="D71" s="19" t="s">
        <v>66</v>
      </c>
      <c r="E71" s="19" t="s">
        <v>66</v>
      </c>
      <c r="F71" s="19" t="s">
        <v>66</v>
      </c>
      <c r="G71" s="19" t="s">
        <v>66</v>
      </c>
      <c r="H71" s="19" t="s">
        <v>66</v>
      </c>
      <c r="I71" s="19" t="s">
        <v>66</v>
      </c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21" t="s">
        <v>66</v>
      </c>
    </row>
    <row r="72" spans="1:47" ht="94.5" hidden="1" x14ac:dyDescent="0.25">
      <c r="A72" s="23" t="s">
        <v>111</v>
      </c>
      <c r="B72" s="18" t="s">
        <v>112</v>
      </c>
      <c r="C72" s="19" t="s">
        <v>83</v>
      </c>
      <c r="D72" s="19" t="s">
        <v>66</v>
      </c>
      <c r="E72" s="19" t="s">
        <v>66</v>
      </c>
      <c r="F72" s="19" t="s">
        <v>66</v>
      </c>
      <c r="G72" s="19" t="s">
        <v>66</v>
      </c>
      <c r="H72" s="19" t="s">
        <v>66</v>
      </c>
      <c r="I72" s="19" t="s">
        <v>66</v>
      </c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21" t="s">
        <v>66</v>
      </c>
    </row>
    <row r="73" spans="1:47" ht="31.5" hidden="1" x14ac:dyDescent="0.25">
      <c r="A73" s="23" t="s">
        <v>111</v>
      </c>
      <c r="B73" s="26" t="s">
        <v>92</v>
      </c>
      <c r="C73" s="19" t="s">
        <v>83</v>
      </c>
      <c r="D73" s="19" t="s">
        <v>66</v>
      </c>
      <c r="E73" s="19" t="s">
        <v>66</v>
      </c>
      <c r="F73" s="19" t="s">
        <v>66</v>
      </c>
      <c r="G73" s="19" t="s">
        <v>66</v>
      </c>
      <c r="H73" s="19" t="s">
        <v>66</v>
      </c>
      <c r="I73" s="19" t="s">
        <v>66</v>
      </c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21" t="s">
        <v>66</v>
      </c>
    </row>
    <row r="74" spans="1:47" ht="31.5" hidden="1" x14ac:dyDescent="0.25">
      <c r="A74" s="23" t="s">
        <v>111</v>
      </c>
      <c r="B74" s="26" t="s">
        <v>92</v>
      </c>
      <c r="C74" s="19" t="s">
        <v>83</v>
      </c>
      <c r="D74" s="19" t="s">
        <v>66</v>
      </c>
      <c r="E74" s="19" t="s">
        <v>66</v>
      </c>
      <c r="F74" s="19" t="s">
        <v>66</v>
      </c>
      <c r="G74" s="19" t="s">
        <v>66</v>
      </c>
      <c r="H74" s="19" t="s">
        <v>66</v>
      </c>
      <c r="I74" s="19" t="s">
        <v>66</v>
      </c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21" t="s">
        <v>66</v>
      </c>
    </row>
    <row r="75" spans="1:47" hidden="1" x14ac:dyDescent="0.25">
      <c r="A75" s="23" t="s">
        <v>93</v>
      </c>
      <c r="B75" s="26" t="s">
        <v>93</v>
      </c>
      <c r="C75" s="19" t="s">
        <v>83</v>
      </c>
      <c r="D75" s="19" t="s">
        <v>66</v>
      </c>
      <c r="E75" s="19" t="s">
        <v>66</v>
      </c>
      <c r="F75" s="19" t="s">
        <v>66</v>
      </c>
      <c r="G75" s="19" t="s">
        <v>66</v>
      </c>
      <c r="H75" s="19" t="s">
        <v>66</v>
      </c>
      <c r="I75" s="19" t="s">
        <v>66</v>
      </c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21" t="s">
        <v>66</v>
      </c>
    </row>
    <row r="76" spans="1:47" ht="94.5" hidden="1" x14ac:dyDescent="0.25">
      <c r="A76" s="23" t="s">
        <v>113</v>
      </c>
      <c r="B76" s="18" t="s">
        <v>114</v>
      </c>
      <c r="C76" s="19" t="s">
        <v>83</v>
      </c>
      <c r="D76" s="19" t="s">
        <v>66</v>
      </c>
      <c r="E76" s="19" t="s">
        <v>66</v>
      </c>
      <c r="F76" s="19" t="s">
        <v>66</v>
      </c>
      <c r="G76" s="19" t="s">
        <v>66</v>
      </c>
      <c r="H76" s="19" t="s">
        <v>66</v>
      </c>
      <c r="I76" s="19" t="s">
        <v>66</v>
      </c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21" t="s">
        <v>66</v>
      </c>
    </row>
    <row r="77" spans="1:47" ht="31.5" hidden="1" x14ac:dyDescent="0.25">
      <c r="A77" s="23" t="s">
        <v>113</v>
      </c>
      <c r="B77" s="26" t="s">
        <v>92</v>
      </c>
      <c r="C77" s="19" t="s">
        <v>83</v>
      </c>
      <c r="D77" s="19" t="s">
        <v>66</v>
      </c>
      <c r="E77" s="19" t="s">
        <v>66</v>
      </c>
      <c r="F77" s="19" t="s">
        <v>66</v>
      </c>
      <c r="G77" s="19" t="s">
        <v>66</v>
      </c>
      <c r="H77" s="19" t="s">
        <v>66</v>
      </c>
      <c r="I77" s="19" t="s">
        <v>66</v>
      </c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21" t="s">
        <v>66</v>
      </c>
    </row>
    <row r="78" spans="1:47" ht="31.5" hidden="1" x14ac:dyDescent="0.25">
      <c r="A78" s="23" t="s">
        <v>113</v>
      </c>
      <c r="B78" s="26" t="s">
        <v>92</v>
      </c>
      <c r="C78" s="19" t="s">
        <v>83</v>
      </c>
      <c r="D78" s="19" t="s">
        <v>66</v>
      </c>
      <c r="E78" s="19" t="s">
        <v>66</v>
      </c>
      <c r="F78" s="19" t="s">
        <v>66</v>
      </c>
      <c r="G78" s="19" t="s">
        <v>66</v>
      </c>
      <c r="H78" s="19" t="s">
        <v>66</v>
      </c>
      <c r="I78" s="19" t="s">
        <v>66</v>
      </c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21" t="s">
        <v>66</v>
      </c>
    </row>
    <row r="79" spans="1:47" hidden="1" x14ac:dyDescent="0.25">
      <c r="A79" s="23" t="s">
        <v>93</v>
      </c>
      <c r="B79" s="26" t="s">
        <v>93</v>
      </c>
      <c r="C79" s="19" t="s">
        <v>83</v>
      </c>
      <c r="D79" s="19" t="s">
        <v>66</v>
      </c>
      <c r="E79" s="19" t="s">
        <v>66</v>
      </c>
      <c r="F79" s="19" t="s">
        <v>66</v>
      </c>
      <c r="G79" s="19" t="s">
        <v>66</v>
      </c>
      <c r="H79" s="19" t="s">
        <v>66</v>
      </c>
      <c r="I79" s="19" t="s">
        <v>66</v>
      </c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21" t="s">
        <v>66</v>
      </c>
    </row>
    <row r="80" spans="1:47" ht="47.25" x14ac:dyDescent="0.25">
      <c r="A80" s="17" t="s">
        <v>115</v>
      </c>
      <c r="B80" s="18" t="s">
        <v>116</v>
      </c>
      <c r="C80" s="19" t="s">
        <v>65</v>
      </c>
      <c r="D80" s="19" t="s">
        <v>66</v>
      </c>
      <c r="E80" s="19" t="s">
        <v>66</v>
      </c>
      <c r="F80" s="19" t="s">
        <v>66</v>
      </c>
      <c r="G80" s="19" t="s">
        <v>66</v>
      </c>
      <c r="H80" s="19" t="s">
        <v>66</v>
      </c>
      <c r="I80" s="19" t="s">
        <v>66</v>
      </c>
      <c r="J80" s="20">
        <v>0.76564328999999998</v>
      </c>
      <c r="K80" s="20">
        <v>6.4789575247556552</v>
      </c>
      <c r="L80" s="20">
        <v>1.0366332039609047</v>
      </c>
      <c r="M80" s="20">
        <v>2.9479256737638231</v>
      </c>
      <c r="N80" s="20">
        <v>1.9436872574266966</v>
      </c>
      <c r="O80" s="20">
        <v>0.55071138960423061</v>
      </c>
      <c r="P80" s="20">
        <f t="shared" ref="P80:S80" si="7">P81</f>
        <v>0.8661055835626188</v>
      </c>
      <c r="Q80" s="20">
        <f t="shared" si="7"/>
        <v>0</v>
      </c>
      <c r="R80" s="20">
        <f t="shared" si="7"/>
        <v>0.27862635287927046</v>
      </c>
      <c r="S80" s="20">
        <f t="shared" si="7"/>
        <v>0.58747923068334829</v>
      </c>
      <c r="T80" s="20">
        <f>T81</f>
        <v>0</v>
      </c>
      <c r="U80" s="20">
        <v>0</v>
      </c>
      <c r="V80" s="20">
        <v>0</v>
      </c>
      <c r="W80" s="20">
        <v>0</v>
      </c>
      <c r="X80" s="20">
        <v>0</v>
      </c>
      <c r="Y80" s="20">
        <v>9.2345000000000006</v>
      </c>
      <c r="Z80" s="20">
        <v>11.492221091666668</v>
      </c>
      <c r="AA80" s="20">
        <v>0</v>
      </c>
      <c r="AB80" s="20">
        <v>0</v>
      </c>
      <c r="AC80" s="20">
        <v>0</v>
      </c>
      <c r="AD80" s="20">
        <v>0</v>
      </c>
      <c r="AE80" s="20">
        <v>0.91830877018400014</v>
      </c>
      <c r="AF80" s="20">
        <v>0.76564328999999998</v>
      </c>
      <c r="AG80" s="20">
        <v>1.0617937345267201</v>
      </c>
      <c r="AH80" s="20">
        <v>1.1639999999999999</v>
      </c>
      <c r="AI80" s="20">
        <f>AI81</f>
        <v>0.8066990493326337</v>
      </c>
      <c r="AJ80" s="20">
        <f t="shared" ref="AJ80:AT80" si="8">AJ81</f>
        <v>0.21601500000000001</v>
      </c>
      <c r="AK80" s="20">
        <f t="shared" si="8"/>
        <v>0.83402443134647863</v>
      </c>
      <c r="AL80" s="20">
        <f t="shared" si="8"/>
        <v>0.20826245944448837</v>
      </c>
      <c r="AM80" s="20">
        <f t="shared" si="8"/>
        <v>0.87084856443461389</v>
      </c>
      <c r="AN80" s="20">
        <f t="shared" si="8"/>
        <v>0.21367728339004508</v>
      </c>
      <c r="AO80" s="20">
        <f t="shared" si="8"/>
        <v>0.9598321649554894</v>
      </c>
      <c r="AP80" s="20">
        <f t="shared" si="8"/>
        <v>0.21923289275818625</v>
      </c>
      <c r="AQ80" s="20">
        <f t="shared" si="8"/>
        <v>1.0274508099757194</v>
      </c>
      <c r="AR80" s="20">
        <f t="shared" si="8"/>
        <v>0.2249329479698991</v>
      </c>
      <c r="AS80" s="20">
        <f t="shared" si="8"/>
        <v>4.4988550200449344</v>
      </c>
      <c r="AT80" s="20">
        <f t="shared" si="8"/>
        <v>1.0821205835626189</v>
      </c>
      <c r="AU80" s="21" t="s">
        <v>66</v>
      </c>
    </row>
    <row r="81" spans="1:47" ht="78.75" x14ac:dyDescent="0.25">
      <c r="A81" s="17" t="s">
        <v>117</v>
      </c>
      <c r="B81" s="18" t="s">
        <v>118</v>
      </c>
      <c r="C81" s="19" t="s">
        <v>65</v>
      </c>
      <c r="D81" s="19" t="s">
        <v>66</v>
      </c>
      <c r="E81" s="19" t="s">
        <v>66</v>
      </c>
      <c r="F81" s="19" t="s">
        <v>66</v>
      </c>
      <c r="G81" s="19" t="s">
        <v>66</v>
      </c>
      <c r="H81" s="19" t="s">
        <v>66</v>
      </c>
      <c r="I81" s="19" t="s">
        <v>66</v>
      </c>
      <c r="J81" s="20">
        <v>0.76564328999999998</v>
      </c>
      <c r="K81" s="20">
        <v>6.4789575247556552</v>
      </c>
      <c r="L81" s="20">
        <v>1.0366332039609047</v>
      </c>
      <c r="M81" s="20">
        <v>2.9479256737638231</v>
      </c>
      <c r="N81" s="20">
        <v>1.9436872574266966</v>
      </c>
      <c r="O81" s="20">
        <v>0.55071138960423061</v>
      </c>
      <c r="P81" s="20">
        <f t="shared" ref="P81" si="9">P95</f>
        <v>0.8661055835626188</v>
      </c>
      <c r="Q81" s="20">
        <f t="shared" ref="Q81:S81" si="10">Q95</f>
        <v>0</v>
      </c>
      <c r="R81" s="20">
        <f t="shared" si="10"/>
        <v>0.27862635287927046</v>
      </c>
      <c r="S81" s="20">
        <f t="shared" si="10"/>
        <v>0.58747923068334829</v>
      </c>
      <c r="T81" s="20">
        <f>T95</f>
        <v>0</v>
      </c>
      <c r="U81" s="20">
        <v>0</v>
      </c>
      <c r="V81" s="20">
        <v>0</v>
      </c>
      <c r="W81" s="20">
        <v>0</v>
      </c>
      <c r="X81" s="20">
        <v>0</v>
      </c>
      <c r="Y81" s="20">
        <v>9.2345000000000006</v>
      </c>
      <c r="Z81" s="20">
        <v>11.492221091666668</v>
      </c>
      <c r="AA81" s="20">
        <v>0</v>
      </c>
      <c r="AB81" s="20">
        <v>0</v>
      </c>
      <c r="AC81" s="20">
        <v>0</v>
      </c>
      <c r="AD81" s="20">
        <v>0</v>
      </c>
      <c r="AE81" s="20">
        <v>0.91830877018400014</v>
      </c>
      <c r="AF81" s="20">
        <v>0.76564328999999998</v>
      </c>
      <c r="AG81" s="20">
        <v>1.0617937345267201</v>
      </c>
      <c r="AH81" s="20">
        <v>1.1639999999999999</v>
      </c>
      <c r="AI81" s="20">
        <f>AI82+AI95</f>
        <v>0.8066990493326337</v>
      </c>
      <c r="AJ81" s="20">
        <f t="shared" ref="AJ81:AS81" si="11">AJ82+AJ95</f>
        <v>0.21601500000000001</v>
      </c>
      <c r="AK81" s="20">
        <f t="shared" si="11"/>
        <v>0.83402443134647863</v>
      </c>
      <c r="AL81" s="20">
        <f t="shared" si="11"/>
        <v>0.20826245944448837</v>
      </c>
      <c r="AM81" s="20">
        <f t="shared" si="11"/>
        <v>0.87084856443461389</v>
      </c>
      <c r="AN81" s="20">
        <f t="shared" si="11"/>
        <v>0.21367728339004508</v>
      </c>
      <c r="AO81" s="20">
        <f t="shared" si="11"/>
        <v>0.9598321649554894</v>
      </c>
      <c r="AP81" s="20">
        <f t="shared" si="11"/>
        <v>0.21923289275818625</v>
      </c>
      <c r="AQ81" s="20">
        <f t="shared" si="11"/>
        <v>1.0274508099757194</v>
      </c>
      <c r="AR81" s="20">
        <f t="shared" si="11"/>
        <v>0.2249329479698991</v>
      </c>
      <c r="AS81" s="20">
        <f t="shared" si="11"/>
        <v>4.4988550200449344</v>
      </c>
      <c r="AT81" s="20">
        <f>AT82+AT95</f>
        <v>1.0821205835626189</v>
      </c>
      <c r="AU81" s="21" t="s">
        <v>66</v>
      </c>
    </row>
    <row r="82" spans="1:47" ht="31.5" x14ac:dyDescent="0.25">
      <c r="A82" s="17" t="s">
        <v>119</v>
      </c>
      <c r="B82" s="18" t="s">
        <v>120</v>
      </c>
      <c r="C82" s="19" t="s">
        <v>65</v>
      </c>
      <c r="D82" s="19" t="s">
        <v>66</v>
      </c>
      <c r="E82" s="19" t="s">
        <v>66</v>
      </c>
      <c r="F82" s="19" t="s">
        <v>66</v>
      </c>
      <c r="G82" s="19" t="s">
        <v>66</v>
      </c>
      <c r="H82" s="19" t="s">
        <v>66</v>
      </c>
      <c r="I82" s="19" t="s">
        <v>66</v>
      </c>
      <c r="J82" s="20">
        <v>0.76564328999999998</v>
      </c>
      <c r="K82" s="20">
        <v>6.4789575247556552</v>
      </c>
      <c r="L82" s="20">
        <v>1.0366332039609047</v>
      </c>
      <c r="M82" s="20">
        <v>2.9479256737638231</v>
      </c>
      <c r="N82" s="20">
        <v>1.9436872574266966</v>
      </c>
      <c r="O82" s="20">
        <v>0.55071138960423061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0.91830877018400014</v>
      </c>
      <c r="AF82" s="20">
        <v>0.76564328999999998</v>
      </c>
      <c r="AG82" s="20">
        <v>1.0617937345267201</v>
      </c>
      <c r="AH82" s="20">
        <v>1.1639999999999999</v>
      </c>
      <c r="AI82" s="20">
        <f>SUM(AI83:AI94)</f>
        <v>0.8066990493326337</v>
      </c>
      <c r="AJ82" s="20">
        <f t="shared" ref="AJ82:AT82" si="12">SUM(AJ83:AJ94)</f>
        <v>0.21601500000000001</v>
      </c>
      <c r="AK82" s="20">
        <f t="shared" si="12"/>
        <v>0.83402443134647863</v>
      </c>
      <c r="AL82" s="20">
        <f t="shared" si="12"/>
        <v>0</v>
      </c>
      <c r="AM82" s="20">
        <f t="shared" si="12"/>
        <v>0.87084856443461389</v>
      </c>
      <c r="AN82" s="20">
        <f t="shared" si="12"/>
        <v>0</v>
      </c>
      <c r="AO82" s="20">
        <f t="shared" si="12"/>
        <v>0.9598321649554894</v>
      </c>
      <c r="AP82" s="20">
        <f t="shared" si="12"/>
        <v>0</v>
      </c>
      <c r="AQ82" s="20">
        <f t="shared" si="12"/>
        <v>1.0274508099757194</v>
      </c>
      <c r="AR82" s="20">
        <f t="shared" si="12"/>
        <v>0</v>
      </c>
      <c r="AS82" s="20">
        <f t="shared" si="12"/>
        <v>4.4988550200449344</v>
      </c>
      <c r="AT82" s="20">
        <f t="shared" si="12"/>
        <v>0.21601500000000001</v>
      </c>
      <c r="AU82" s="21" t="s">
        <v>66</v>
      </c>
    </row>
    <row r="83" spans="1:47" ht="47.25" x14ac:dyDescent="0.25">
      <c r="A83" s="16" t="s">
        <v>119</v>
      </c>
      <c r="B83" s="27" t="s">
        <v>121</v>
      </c>
      <c r="C83" s="16" t="s">
        <v>122</v>
      </c>
      <c r="D83" s="28" t="s">
        <v>123</v>
      </c>
      <c r="E83" s="28" t="s">
        <v>124</v>
      </c>
      <c r="F83" s="28" t="s">
        <v>124</v>
      </c>
      <c r="G83" s="28" t="s">
        <v>66</v>
      </c>
      <c r="H83" s="19" t="s">
        <v>66</v>
      </c>
      <c r="I83" s="19" t="s">
        <v>66</v>
      </c>
      <c r="J83" s="29">
        <v>0.76564328999999998</v>
      </c>
      <c r="K83" s="19">
        <v>0.91830877018400026</v>
      </c>
      <c r="L83" s="19">
        <v>0.14692940322944004</v>
      </c>
      <c r="M83" s="19">
        <v>0.41783049043372006</v>
      </c>
      <c r="N83" s="19">
        <v>0.27549263105520005</v>
      </c>
      <c r="O83" s="19">
        <v>7.8056245465640009E-2</v>
      </c>
      <c r="P83" s="19" t="s">
        <v>66</v>
      </c>
      <c r="Q83" s="19" t="s">
        <v>66</v>
      </c>
      <c r="R83" s="19" t="s">
        <v>66</v>
      </c>
      <c r="S83" s="19" t="s">
        <v>66</v>
      </c>
      <c r="T83" s="19" t="s">
        <v>66</v>
      </c>
      <c r="U83" s="19"/>
      <c r="V83" s="19"/>
      <c r="W83" s="19"/>
      <c r="X83" s="19"/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0.91830877018400014</v>
      </c>
      <c r="AF83" s="19">
        <v>0.76564328999999998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v>0</v>
      </c>
      <c r="AP83" s="19">
        <v>0</v>
      </c>
      <c r="AQ83" s="19">
        <v>0</v>
      </c>
      <c r="AR83" s="19">
        <v>0</v>
      </c>
      <c r="AS83" s="19">
        <f>AI83+AK83+AM83+AO83+AQ83</f>
        <v>0</v>
      </c>
      <c r="AT83" s="19">
        <f>AJ83+AL83+AN83+AP83+AR83</f>
        <v>0</v>
      </c>
      <c r="AU83" s="21" t="s">
        <v>125</v>
      </c>
    </row>
    <row r="84" spans="1:47" ht="47.25" x14ac:dyDescent="0.25">
      <c r="A84" s="16" t="s">
        <v>119</v>
      </c>
      <c r="B84" s="27" t="s">
        <v>126</v>
      </c>
      <c r="C84" s="16" t="s">
        <v>127</v>
      </c>
      <c r="D84" s="28" t="s">
        <v>123</v>
      </c>
      <c r="E84" s="28" t="s">
        <v>128</v>
      </c>
      <c r="F84" s="28" t="s">
        <v>128</v>
      </c>
      <c r="G84" s="28" t="s">
        <v>66</v>
      </c>
      <c r="H84" s="19" t="s">
        <v>66</v>
      </c>
      <c r="I84" s="19" t="s">
        <v>66</v>
      </c>
      <c r="J84" s="29">
        <v>0</v>
      </c>
      <c r="K84" s="19">
        <v>1.0617937345267201</v>
      </c>
      <c r="L84" s="19">
        <v>0.16988699752427522</v>
      </c>
      <c r="M84" s="19">
        <v>0.48311614920965767</v>
      </c>
      <c r="N84" s="19">
        <v>0.31853812035801604</v>
      </c>
      <c r="O84" s="19">
        <v>9.0252467434771194E-2</v>
      </c>
      <c r="P84" s="19" t="s">
        <v>66</v>
      </c>
      <c r="Q84" s="19" t="s">
        <v>66</v>
      </c>
      <c r="R84" s="19" t="s">
        <v>66</v>
      </c>
      <c r="S84" s="19" t="s">
        <v>66</v>
      </c>
      <c r="T84" s="19" t="s">
        <v>66</v>
      </c>
      <c r="U84" s="19"/>
      <c r="V84" s="19"/>
      <c r="W84" s="19"/>
      <c r="X84" s="19"/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1.0617937345267201</v>
      </c>
      <c r="AH84" s="19">
        <v>1.1639999999999999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19">
        <v>0</v>
      </c>
      <c r="AR84" s="19">
        <v>0</v>
      </c>
      <c r="AS84" s="19">
        <f t="shared" ref="AS84:AS94" si="13">AI84+AK84+AM84+AO84+AQ84</f>
        <v>0</v>
      </c>
      <c r="AT84" s="19">
        <f t="shared" ref="AT84:AT94" si="14">AJ84+AL84+AN84+AP84+AR84</f>
        <v>0</v>
      </c>
      <c r="AU84" s="21" t="s">
        <v>125</v>
      </c>
    </row>
    <row r="85" spans="1:47" ht="47.25" x14ac:dyDescent="0.25">
      <c r="A85" s="23" t="s">
        <v>119</v>
      </c>
      <c r="B85" s="30" t="s">
        <v>129</v>
      </c>
      <c r="C85" s="31" t="s">
        <v>130</v>
      </c>
      <c r="D85" s="28" t="s">
        <v>131</v>
      </c>
      <c r="E85" s="28">
        <v>2020</v>
      </c>
      <c r="F85" s="28">
        <v>2020</v>
      </c>
      <c r="G85" s="28" t="s">
        <v>66</v>
      </c>
      <c r="H85" s="19" t="s">
        <v>66</v>
      </c>
      <c r="I85" s="19" t="s">
        <v>66</v>
      </c>
      <c r="J85" s="29" t="s">
        <v>66</v>
      </c>
      <c r="K85" s="19">
        <v>0.40334952466631685</v>
      </c>
      <c r="L85" s="19">
        <v>6.4535923946610702E-2</v>
      </c>
      <c r="M85" s="19">
        <v>0.18352403372317416</v>
      </c>
      <c r="N85" s="19">
        <v>0.12100485739989505</v>
      </c>
      <c r="O85" s="19">
        <v>3.4284709596636931E-2</v>
      </c>
      <c r="P85" s="19" t="s">
        <v>66</v>
      </c>
      <c r="Q85" s="19" t="s">
        <v>66</v>
      </c>
      <c r="R85" s="19" t="s">
        <v>66</v>
      </c>
      <c r="S85" s="19" t="s">
        <v>66</v>
      </c>
      <c r="T85" s="19" t="s">
        <v>66</v>
      </c>
      <c r="U85" s="19"/>
      <c r="V85" s="19"/>
      <c r="W85" s="19"/>
      <c r="X85" s="19"/>
      <c r="Y85" s="19"/>
      <c r="Z85" s="19"/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0.40334952466631685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19">
        <v>0</v>
      </c>
      <c r="AR85" s="19">
        <v>0</v>
      </c>
      <c r="AS85" s="19">
        <f t="shared" si="13"/>
        <v>0.40334952466631685</v>
      </c>
      <c r="AT85" s="19">
        <f t="shared" si="14"/>
        <v>0</v>
      </c>
      <c r="AU85" s="21" t="s">
        <v>184</v>
      </c>
    </row>
    <row r="86" spans="1:47" ht="47.25" x14ac:dyDescent="0.25">
      <c r="A86" s="23" t="s">
        <v>119</v>
      </c>
      <c r="B86" s="30" t="s">
        <v>132</v>
      </c>
      <c r="C86" s="31" t="s">
        <v>133</v>
      </c>
      <c r="D86" s="28" t="s">
        <v>131</v>
      </c>
      <c r="E86" s="28">
        <v>2020</v>
      </c>
      <c r="F86" s="28">
        <v>2020</v>
      </c>
      <c r="G86" s="28" t="s">
        <v>66</v>
      </c>
      <c r="H86" s="19" t="s">
        <v>66</v>
      </c>
      <c r="I86" s="19" t="s">
        <v>66</v>
      </c>
      <c r="J86" s="29" t="s">
        <v>66</v>
      </c>
      <c r="K86" s="19">
        <v>0.40334952466631685</v>
      </c>
      <c r="L86" s="19">
        <v>6.4535923946610702E-2</v>
      </c>
      <c r="M86" s="19">
        <v>0.18352403372317416</v>
      </c>
      <c r="N86" s="19">
        <v>0.12100485739989505</v>
      </c>
      <c r="O86" s="19">
        <v>3.4284709596636931E-2</v>
      </c>
      <c r="P86" s="19" t="s">
        <v>66</v>
      </c>
      <c r="Q86" s="19" t="s">
        <v>66</v>
      </c>
      <c r="R86" s="19" t="s">
        <v>66</v>
      </c>
      <c r="S86" s="19" t="s">
        <v>66</v>
      </c>
      <c r="T86" s="19" t="s">
        <v>66</v>
      </c>
      <c r="U86" s="19"/>
      <c r="V86" s="19"/>
      <c r="W86" s="19"/>
      <c r="X86" s="19"/>
      <c r="Y86" s="19"/>
      <c r="Z86" s="19"/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0.40334952466631685</v>
      </c>
      <c r="AJ86" s="19">
        <v>0.21601500000000001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19">
        <v>0</v>
      </c>
      <c r="AR86" s="19">
        <v>0</v>
      </c>
      <c r="AS86" s="19">
        <f t="shared" si="13"/>
        <v>0.40334952466631685</v>
      </c>
      <c r="AT86" s="19">
        <f t="shared" si="14"/>
        <v>0.21601500000000001</v>
      </c>
      <c r="AU86" s="21" t="s">
        <v>125</v>
      </c>
    </row>
    <row r="87" spans="1:47" ht="78.75" x14ac:dyDescent="0.25">
      <c r="A87" s="23" t="s">
        <v>119</v>
      </c>
      <c r="B87" s="30" t="s">
        <v>134</v>
      </c>
      <c r="C87" s="31" t="s">
        <v>135</v>
      </c>
      <c r="D87" s="28" t="s">
        <v>131</v>
      </c>
      <c r="E87" s="28">
        <v>2021</v>
      </c>
      <c r="F87" s="28">
        <v>2021</v>
      </c>
      <c r="G87" s="28" t="s">
        <v>66</v>
      </c>
      <c r="H87" s="19" t="s">
        <v>66</v>
      </c>
      <c r="I87" s="19" t="s">
        <v>66</v>
      </c>
      <c r="J87" s="29" t="s">
        <v>66</v>
      </c>
      <c r="K87" s="19">
        <v>0.47004767459985253</v>
      </c>
      <c r="L87" s="19">
        <v>7.5207627935976407E-2</v>
      </c>
      <c r="M87" s="19">
        <v>0.2138716919429329</v>
      </c>
      <c r="N87" s="19">
        <v>0.14101430237995574</v>
      </c>
      <c r="O87" s="19">
        <v>3.9954052340987464E-2</v>
      </c>
      <c r="P87" s="19" t="s">
        <v>66</v>
      </c>
      <c r="Q87" s="19" t="s">
        <v>66</v>
      </c>
      <c r="R87" s="19" t="s">
        <v>66</v>
      </c>
      <c r="S87" s="19" t="s">
        <v>66</v>
      </c>
      <c r="T87" s="19" t="s">
        <v>66</v>
      </c>
      <c r="U87" s="19"/>
      <c r="V87" s="19"/>
      <c r="W87" s="19"/>
      <c r="X87" s="19"/>
      <c r="Y87" s="19"/>
      <c r="Z87" s="19"/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0.47004767459985253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v>0</v>
      </c>
      <c r="AR87" s="19">
        <v>0</v>
      </c>
      <c r="AS87" s="19">
        <f t="shared" si="13"/>
        <v>0.47004767459985253</v>
      </c>
      <c r="AT87" s="19">
        <f t="shared" si="14"/>
        <v>0</v>
      </c>
      <c r="AU87" s="21" t="s">
        <v>185</v>
      </c>
    </row>
    <row r="88" spans="1:47" ht="78.75" x14ac:dyDescent="0.25">
      <c r="A88" s="23" t="s">
        <v>119</v>
      </c>
      <c r="B88" s="30" t="s">
        <v>136</v>
      </c>
      <c r="C88" s="31" t="s">
        <v>137</v>
      </c>
      <c r="D88" s="28" t="s">
        <v>131</v>
      </c>
      <c r="E88" s="28">
        <v>2021</v>
      </c>
      <c r="F88" s="28">
        <v>2021</v>
      </c>
      <c r="G88" s="28" t="s">
        <v>66</v>
      </c>
      <c r="H88" s="19" t="s">
        <v>66</v>
      </c>
      <c r="I88" s="19" t="s">
        <v>66</v>
      </c>
      <c r="J88" s="29" t="s">
        <v>66</v>
      </c>
      <c r="K88" s="19">
        <v>0.36397675674662616</v>
      </c>
      <c r="L88" s="19">
        <v>5.8236281079460189E-2</v>
      </c>
      <c r="M88" s="19">
        <v>0.1656094243197149</v>
      </c>
      <c r="N88" s="19">
        <v>0.10919302702398785</v>
      </c>
      <c r="O88" s="19">
        <v>3.0938024323463219E-2</v>
      </c>
      <c r="P88" s="19" t="s">
        <v>66</v>
      </c>
      <c r="Q88" s="19" t="s">
        <v>66</v>
      </c>
      <c r="R88" s="19" t="s">
        <v>66</v>
      </c>
      <c r="S88" s="19" t="s">
        <v>66</v>
      </c>
      <c r="T88" s="19" t="s">
        <v>66</v>
      </c>
      <c r="U88" s="19"/>
      <c r="V88" s="19"/>
      <c r="W88" s="19"/>
      <c r="X88" s="19"/>
      <c r="Y88" s="19"/>
      <c r="Z88" s="19"/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0.36397675674662616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  <c r="AQ88" s="19">
        <v>0</v>
      </c>
      <c r="AR88" s="19">
        <v>0</v>
      </c>
      <c r="AS88" s="19">
        <f t="shared" si="13"/>
        <v>0.36397675674662616</v>
      </c>
      <c r="AT88" s="19">
        <f t="shared" si="14"/>
        <v>0</v>
      </c>
      <c r="AU88" s="21" t="s">
        <v>186</v>
      </c>
    </row>
    <row r="89" spans="1:47" ht="47.25" x14ac:dyDescent="0.25">
      <c r="A89" s="31" t="s">
        <v>119</v>
      </c>
      <c r="B89" s="26" t="s">
        <v>138</v>
      </c>
      <c r="C89" s="25" t="s">
        <v>139</v>
      </c>
      <c r="D89" s="28" t="s">
        <v>131</v>
      </c>
      <c r="E89" s="28">
        <v>2022</v>
      </c>
      <c r="F89" s="28">
        <v>2022</v>
      </c>
      <c r="G89" s="28" t="s">
        <v>66</v>
      </c>
      <c r="H89" s="19" t="s">
        <v>66</v>
      </c>
      <c r="I89" s="19" t="s">
        <v>66</v>
      </c>
      <c r="J89" s="29" t="s">
        <v>66</v>
      </c>
      <c r="K89" s="19">
        <v>0.43542428221730695</v>
      </c>
      <c r="L89" s="19">
        <v>6.9667885154769113E-2</v>
      </c>
      <c r="M89" s="19">
        <v>0.19811804840887468</v>
      </c>
      <c r="N89" s="19">
        <v>0.13062728466519208</v>
      </c>
      <c r="O89" s="19">
        <v>3.7011063988471087E-2</v>
      </c>
      <c r="P89" s="19" t="s">
        <v>66</v>
      </c>
      <c r="Q89" s="19" t="s">
        <v>66</v>
      </c>
      <c r="R89" s="19" t="s">
        <v>66</v>
      </c>
      <c r="S89" s="19" t="s">
        <v>66</v>
      </c>
      <c r="T89" s="19" t="s">
        <v>66</v>
      </c>
      <c r="U89" s="19"/>
      <c r="V89" s="19"/>
      <c r="W89" s="19"/>
      <c r="X89" s="19"/>
      <c r="Y89" s="19"/>
      <c r="Z89" s="19"/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0.43542428221730695</v>
      </c>
      <c r="AN89" s="19">
        <v>0</v>
      </c>
      <c r="AO89" s="19">
        <v>0</v>
      </c>
      <c r="AP89" s="19">
        <v>0</v>
      </c>
      <c r="AQ89" s="19">
        <v>0</v>
      </c>
      <c r="AR89" s="19">
        <v>0</v>
      </c>
      <c r="AS89" s="19">
        <f t="shared" si="13"/>
        <v>0.43542428221730695</v>
      </c>
      <c r="AT89" s="19">
        <f t="shared" si="14"/>
        <v>0</v>
      </c>
      <c r="AU89" s="21" t="s">
        <v>184</v>
      </c>
    </row>
    <row r="90" spans="1:47" ht="47.25" x14ac:dyDescent="0.25">
      <c r="A90" s="31" t="s">
        <v>119</v>
      </c>
      <c r="B90" s="26" t="s">
        <v>140</v>
      </c>
      <c r="C90" s="25" t="s">
        <v>141</v>
      </c>
      <c r="D90" s="28" t="s">
        <v>131</v>
      </c>
      <c r="E90" s="28">
        <v>2022</v>
      </c>
      <c r="F90" s="28">
        <v>2022</v>
      </c>
      <c r="G90" s="28" t="s">
        <v>66</v>
      </c>
      <c r="H90" s="19" t="s">
        <v>66</v>
      </c>
      <c r="I90" s="19" t="s">
        <v>66</v>
      </c>
      <c r="J90" s="29" t="s">
        <v>66</v>
      </c>
      <c r="K90" s="19">
        <v>0.43542428221730695</v>
      </c>
      <c r="L90" s="19">
        <v>6.9667885154769113E-2</v>
      </c>
      <c r="M90" s="19">
        <v>0.19811804840887468</v>
      </c>
      <c r="N90" s="19">
        <v>0.13062728466519208</v>
      </c>
      <c r="O90" s="19">
        <v>3.7011063988471087E-2</v>
      </c>
      <c r="P90" s="19" t="s">
        <v>66</v>
      </c>
      <c r="Q90" s="19" t="s">
        <v>66</v>
      </c>
      <c r="R90" s="19" t="s">
        <v>66</v>
      </c>
      <c r="S90" s="19" t="s">
        <v>66</v>
      </c>
      <c r="T90" s="19" t="s">
        <v>66</v>
      </c>
      <c r="U90" s="19"/>
      <c r="V90" s="19"/>
      <c r="W90" s="19"/>
      <c r="X90" s="19"/>
      <c r="Y90" s="19"/>
      <c r="Z90" s="19"/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0.43542428221730695</v>
      </c>
      <c r="AN90" s="19">
        <v>0</v>
      </c>
      <c r="AO90" s="19">
        <v>0</v>
      </c>
      <c r="AP90" s="19">
        <v>0</v>
      </c>
      <c r="AQ90" s="19">
        <v>0</v>
      </c>
      <c r="AR90" s="19">
        <v>0</v>
      </c>
      <c r="AS90" s="19">
        <f t="shared" si="13"/>
        <v>0.43542428221730695</v>
      </c>
      <c r="AT90" s="19">
        <f t="shared" si="14"/>
        <v>0</v>
      </c>
      <c r="AU90" s="21" t="s">
        <v>184</v>
      </c>
    </row>
    <row r="91" spans="1:47" ht="47.25" x14ac:dyDescent="0.25">
      <c r="A91" s="31" t="s">
        <v>119</v>
      </c>
      <c r="B91" s="26" t="s">
        <v>142</v>
      </c>
      <c r="C91" s="25" t="s">
        <v>143</v>
      </c>
      <c r="D91" s="28" t="s">
        <v>131</v>
      </c>
      <c r="E91" s="28">
        <v>2023</v>
      </c>
      <c r="F91" s="28">
        <v>2023</v>
      </c>
      <c r="G91" s="28" t="s">
        <v>66</v>
      </c>
      <c r="H91" s="19" t="s">
        <v>66</v>
      </c>
      <c r="I91" s="19" t="s">
        <v>66</v>
      </c>
      <c r="J91" s="29" t="s">
        <v>66</v>
      </c>
      <c r="K91" s="19">
        <v>0.45240582922378192</v>
      </c>
      <c r="L91" s="19">
        <v>7.2384932675805105E-2</v>
      </c>
      <c r="M91" s="19">
        <v>0.20584465229682078</v>
      </c>
      <c r="N91" s="19">
        <v>0.13572174876713458</v>
      </c>
      <c r="O91" s="19">
        <v>3.845449548402146E-2</v>
      </c>
      <c r="P91" s="19" t="s">
        <v>66</v>
      </c>
      <c r="Q91" s="19" t="s">
        <v>66</v>
      </c>
      <c r="R91" s="19" t="s">
        <v>66</v>
      </c>
      <c r="S91" s="19" t="s">
        <v>66</v>
      </c>
      <c r="T91" s="19" t="s">
        <v>66</v>
      </c>
      <c r="U91" s="19"/>
      <c r="V91" s="19"/>
      <c r="W91" s="19"/>
      <c r="X91" s="19"/>
      <c r="Y91" s="19"/>
      <c r="Z91" s="19"/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0.45240582922378192</v>
      </c>
      <c r="AP91" s="19">
        <v>0</v>
      </c>
      <c r="AQ91" s="19">
        <v>0</v>
      </c>
      <c r="AR91" s="19">
        <v>0</v>
      </c>
      <c r="AS91" s="19">
        <f t="shared" si="13"/>
        <v>0.45240582922378192</v>
      </c>
      <c r="AT91" s="19">
        <f t="shared" si="14"/>
        <v>0</v>
      </c>
      <c r="AU91" s="21" t="s">
        <v>184</v>
      </c>
    </row>
    <row r="92" spans="1:47" ht="47.25" x14ac:dyDescent="0.25">
      <c r="A92" s="31" t="s">
        <v>119</v>
      </c>
      <c r="B92" s="26" t="s">
        <v>144</v>
      </c>
      <c r="C92" s="25" t="s">
        <v>145</v>
      </c>
      <c r="D92" s="28" t="s">
        <v>131</v>
      </c>
      <c r="E92" s="28">
        <v>2023</v>
      </c>
      <c r="F92" s="28">
        <v>2023</v>
      </c>
      <c r="G92" s="28" t="s">
        <v>66</v>
      </c>
      <c r="H92" s="19" t="s">
        <v>66</v>
      </c>
      <c r="I92" s="19" t="s">
        <v>66</v>
      </c>
      <c r="J92" s="29" t="s">
        <v>66</v>
      </c>
      <c r="K92" s="19">
        <v>0.50742633573170748</v>
      </c>
      <c r="L92" s="19">
        <v>8.1188213717073202E-2</v>
      </c>
      <c r="M92" s="19">
        <v>0.2308789827579269</v>
      </c>
      <c r="N92" s="19">
        <v>0.15222790071951223</v>
      </c>
      <c r="O92" s="19">
        <v>4.3131238537195131E-2</v>
      </c>
      <c r="P92" s="19" t="s">
        <v>66</v>
      </c>
      <c r="Q92" s="19" t="s">
        <v>66</v>
      </c>
      <c r="R92" s="19" t="s">
        <v>66</v>
      </c>
      <c r="S92" s="19" t="s">
        <v>66</v>
      </c>
      <c r="T92" s="19" t="s">
        <v>66</v>
      </c>
      <c r="U92" s="19"/>
      <c r="V92" s="19"/>
      <c r="W92" s="19"/>
      <c r="X92" s="19"/>
      <c r="Y92" s="19"/>
      <c r="Z92" s="19"/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0.50742633573170748</v>
      </c>
      <c r="AP92" s="19">
        <v>0</v>
      </c>
      <c r="AQ92" s="19">
        <v>0</v>
      </c>
      <c r="AR92" s="19">
        <v>0</v>
      </c>
      <c r="AS92" s="19">
        <f t="shared" si="13"/>
        <v>0.50742633573170748</v>
      </c>
      <c r="AT92" s="19">
        <f t="shared" si="14"/>
        <v>0</v>
      </c>
      <c r="AU92" s="21" t="s">
        <v>184</v>
      </c>
    </row>
    <row r="93" spans="1:47" ht="47.25" x14ac:dyDescent="0.25">
      <c r="A93" s="31" t="s">
        <v>119</v>
      </c>
      <c r="B93" s="27" t="s">
        <v>146</v>
      </c>
      <c r="C93" s="14" t="s">
        <v>147</v>
      </c>
      <c r="D93" s="28" t="s">
        <v>131</v>
      </c>
      <c r="E93" s="28">
        <v>2024</v>
      </c>
      <c r="F93" s="28">
        <v>2024</v>
      </c>
      <c r="G93" s="28" t="s">
        <v>66</v>
      </c>
      <c r="H93" s="19" t="s">
        <v>66</v>
      </c>
      <c r="I93" s="19" t="s">
        <v>66</v>
      </c>
      <c r="J93" s="29" t="s">
        <v>66</v>
      </c>
      <c r="K93" s="19">
        <v>0.47004965656350928</v>
      </c>
      <c r="L93" s="19">
        <v>7.5207945050161484E-2</v>
      </c>
      <c r="M93" s="19">
        <v>0.21387259373639672</v>
      </c>
      <c r="N93" s="19">
        <v>0.14101489696905278</v>
      </c>
      <c r="O93" s="19">
        <v>3.9954220807898282E-2</v>
      </c>
      <c r="P93" s="19" t="s">
        <v>66</v>
      </c>
      <c r="Q93" s="19" t="s">
        <v>66</v>
      </c>
      <c r="R93" s="19" t="s">
        <v>66</v>
      </c>
      <c r="S93" s="19" t="s">
        <v>66</v>
      </c>
      <c r="T93" s="19" t="s">
        <v>66</v>
      </c>
      <c r="U93" s="19"/>
      <c r="V93" s="19"/>
      <c r="W93" s="19"/>
      <c r="X93" s="19"/>
      <c r="Y93" s="19"/>
      <c r="Z93" s="19"/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19">
        <v>0.47004965656350928</v>
      </c>
      <c r="AR93" s="19">
        <v>0</v>
      </c>
      <c r="AS93" s="19">
        <f t="shared" si="13"/>
        <v>0.47004965656350928</v>
      </c>
      <c r="AT93" s="19">
        <f t="shared" si="14"/>
        <v>0</v>
      </c>
      <c r="AU93" s="21" t="s">
        <v>184</v>
      </c>
    </row>
    <row r="94" spans="1:47" ht="31.5" x14ac:dyDescent="0.25">
      <c r="A94" s="31" t="s">
        <v>119</v>
      </c>
      <c r="B94" s="32" t="s">
        <v>148</v>
      </c>
      <c r="C94" s="14" t="s">
        <v>149</v>
      </c>
      <c r="D94" s="28" t="s">
        <v>131</v>
      </c>
      <c r="E94" s="28">
        <v>2024</v>
      </c>
      <c r="F94" s="28">
        <v>2024</v>
      </c>
      <c r="G94" s="28" t="s">
        <v>66</v>
      </c>
      <c r="H94" s="19" t="s">
        <v>66</v>
      </c>
      <c r="I94" s="19" t="s">
        <v>66</v>
      </c>
      <c r="J94" s="29" t="s">
        <v>66</v>
      </c>
      <c r="K94" s="19">
        <v>0.55740115341220997</v>
      </c>
      <c r="L94" s="19">
        <v>8.9184184545953601E-2</v>
      </c>
      <c r="M94" s="19">
        <v>0.25361752480255556</v>
      </c>
      <c r="N94" s="19">
        <v>0.16722034602366298</v>
      </c>
      <c r="O94" s="19">
        <v>4.7379098040037843E-2</v>
      </c>
      <c r="P94" s="19" t="s">
        <v>66</v>
      </c>
      <c r="Q94" s="19" t="s">
        <v>66</v>
      </c>
      <c r="R94" s="19" t="s">
        <v>66</v>
      </c>
      <c r="S94" s="19" t="s">
        <v>66</v>
      </c>
      <c r="T94" s="19" t="s">
        <v>66</v>
      </c>
      <c r="U94" s="19"/>
      <c r="V94" s="19"/>
      <c r="W94" s="19"/>
      <c r="X94" s="19"/>
      <c r="Y94" s="19"/>
      <c r="Z94" s="19"/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19">
        <v>0.55740115341220997</v>
      </c>
      <c r="AR94" s="19">
        <v>0</v>
      </c>
      <c r="AS94" s="19">
        <f t="shared" si="13"/>
        <v>0.55740115341220997</v>
      </c>
      <c r="AT94" s="19">
        <f t="shared" si="14"/>
        <v>0</v>
      </c>
      <c r="AU94" s="21" t="s">
        <v>184</v>
      </c>
    </row>
    <row r="95" spans="1:47" s="33" customFormat="1" ht="78.75" x14ac:dyDescent="0.25">
      <c r="A95" s="17" t="s">
        <v>150</v>
      </c>
      <c r="B95" s="18" t="s">
        <v>151</v>
      </c>
      <c r="C95" s="20" t="s">
        <v>66</v>
      </c>
      <c r="D95" s="20" t="s">
        <v>66</v>
      </c>
      <c r="E95" s="20" t="s">
        <v>66</v>
      </c>
      <c r="F95" s="20" t="s">
        <v>66</v>
      </c>
      <c r="G95" s="20" t="s">
        <v>66</v>
      </c>
      <c r="H95" s="20" t="s">
        <v>66</v>
      </c>
      <c r="I95" s="20" t="s">
        <v>66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f>SUM(P96:P97)</f>
        <v>0.8661055835626188</v>
      </c>
      <c r="Q95" s="20">
        <f t="shared" ref="Q95:T95" si="15">SUM(Q96:Q97)</f>
        <v>0</v>
      </c>
      <c r="R95" s="20">
        <f t="shared" si="15"/>
        <v>0.27862635287927046</v>
      </c>
      <c r="S95" s="20">
        <f t="shared" si="15"/>
        <v>0.58747923068334829</v>
      </c>
      <c r="T95" s="20">
        <f t="shared" si="15"/>
        <v>0</v>
      </c>
      <c r="U95" s="20">
        <v>0</v>
      </c>
      <c r="V95" s="20">
        <v>0</v>
      </c>
      <c r="W95" s="20">
        <v>0</v>
      </c>
      <c r="X95" s="20">
        <v>0</v>
      </c>
      <c r="Y95" s="20">
        <v>9.2345000000000006</v>
      </c>
      <c r="Z95" s="20">
        <v>11.492221091666668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f t="shared" ref="AI95:AT95" si="16">SUM(AI96:AI97)</f>
        <v>0</v>
      </c>
      <c r="AJ95" s="20">
        <f t="shared" si="16"/>
        <v>0</v>
      </c>
      <c r="AK95" s="20">
        <f t="shared" si="16"/>
        <v>0</v>
      </c>
      <c r="AL95" s="20">
        <f t="shared" si="16"/>
        <v>0.20826245944448837</v>
      </c>
      <c r="AM95" s="20">
        <f t="shared" si="16"/>
        <v>0</v>
      </c>
      <c r="AN95" s="20">
        <f t="shared" si="16"/>
        <v>0.21367728339004508</v>
      </c>
      <c r="AO95" s="20">
        <f t="shared" si="16"/>
        <v>0</v>
      </c>
      <c r="AP95" s="20">
        <f t="shared" si="16"/>
        <v>0.21923289275818625</v>
      </c>
      <c r="AQ95" s="20">
        <f t="shared" si="16"/>
        <v>0</v>
      </c>
      <c r="AR95" s="20">
        <f t="shared" si="16"/>
        <v>0.2249329479698991</v>
      </c>
      <c r="AS95" s="20">
        <f t="shared" si="16"/>
        <v>0</v>
      </c>
      <c r="AT95" s="20">
        <f t="shared" si="16"/>
        <v>0.8661055835626188</v>
      </c>
      <c r="AU95" s="21" t="s">
        <v>66</v>
      </c>
    </row>
    <row r="96" spans="1:47" ht="94.5" x14ac:dyDescent="0.25">
      <c r="A96" s="16" t="s">
        <v>150</v>
      </c>
      <c r="B96" s="34" t="s">
        <v>153</v>
      </c>
      <c r="C96" s="16" t="s">
        <v>182</v>
      </c>
      <c r="D96" s="16" t="s">
        <v>152</v>
      </c>
      <c r="E96" s="35">
        <v>2021</v>
      </c>
      <c r="F96" s="19" t="s">
        <v>66</v>
      </c>
      <c r="G96" s="35">
        <v>2021</v>
      </c>
      <c r="H96" s="19" t="s">
        <v>66</v>
      </c>
      <c r="I96" s="19" t="s">
        <v>66</v>
      </c>
      <c r="J96" s="29">
        <v>0</v>
      </c>
      <c r="K96" s="19" t="s">
        <v>66</v>
      </c>
      <c r="L96" s="19" t="s">
        <v>66</v>
      </c>
      <c r="M96" s="19" t="s">
        <v>66</v>
      </c>
      <c r="N96" s="19" t="s">
        <v>66</v>
      </c>
      <c r="O96" s="19" t="s">
        <v>66</v>
      </c>
      <c r="P96" s="19">
        <f>Q96+R96+S96+T96</f>
        <v>0.4219397428345335</v>
      </c>
      <c r="Q96" s="19">
        <v>0</v>
      </c>
      <c r="R96" s="19">
        <v>0.14194836172106076</v>
      </c>
      <c r="S96" s="19">
        <v>0.27999138111347271</v>
      </c>
      <c r="T96" s="19">
        <v>0</v>
      </c>
      <c r="U96" s="19"/>
      <c r="V96" s="19"/>
      <c r="W96" s="19"/>
      <c r="X96" s="19"/>
      <c r="Y96" s="19">
        <v>1.1052500000000001</v>
      </c>
      <c r="Z96" s="19">
        <v>1.3191666666666666</v>
      </c>
      <c r="AA96" s="19" t="s">
        <v>66</v>
      </c>
      <c r="AB96" s="19" t="s">
        <v>66</v>
      </c>
      <c r="AC96" s="19" t="s">
        <v>66</v>
      </c>
      <c r="AD96" s="19" t="s">
        <v>66</v>
      </c>
      <c r="AE96" s="19" t="s">
        <v>66</v>
      </c>
      <c r="AF96" s="19" t="s">
        <v>66</v>
      </c>
      <c r="AG96" s="19" t="s">
        <v>66</v>
      </c>
      <c r="AH96" s="19" t="s">
        <v>66</v>
      </c>
      <c r="AI96" s="19">
        <v>0</v>
      </c>
      <c r="AJ96" s="19">
        <v>0</v>
      </c>
      <c r="AK96" s="19">
        <v>0</v>
      </c>
      <c r="AL96" s="19">
        <v>0.20826245944448837</v>
      </c>
      <c r="AM96" s="19">
        <v>0</v>
      </c>
      <c r="AN96" s="19">
        <v>0.21367728339004508</v>
      </c>
      <c r="AO96" s="19">
        <v>0</v>
      </c>
      <c r="AP96" s="19">
        <v>0</v>
      </c>
      <c r="AQ96" s="19">
        <v>0</v>
      </c>
      <c r="AR96" s="19">
        <v>0</v>
      </c>
      <c r="AS96" s="19">
        <f t="shared" ref="AS96:AS97" si="17">AI96+AK96+AM96+AO96+AQ96</f>
        <v>0</v>
      </c>
      <c r="AT96" s="19">
        <f>AJ96+AL96+AN96+AP96+AR96</f>
        <v>0.42193974283453345</v>
      </c>
      <c r="AU96" s="21" t="s">
        <v>154</v>
      </c>
    </row>
    <row r="97" spans="1:47" ht="94.5" x14ac:dyDescent="0.25">
      <c r="A97" s="16" t="s">
        <v>150</v>
      </c>
      <c r="B97" s="34" t="s">
        <v>155</v>
      </c>
      <c r="C97" s="16" t="s">
        <v>183</v>
      </c>
      <c r="D97" s="16" t="s">
        <v>152</v>
      </c>
      <c r="E97" s="35">
        <v>2021</v>
      </c>
      <c r="F97" s="19" t="s">
        <v>66</v>
      </c>
      <c r="G97" s="35">
        <v>2021</v>
      </c>
      <c r="H97" s="19" t="s">
        <v>66</v>
      </c>
      <c r="I97" s="19" t="s">
        <v>66</v>
      </c>
      <c r="J97" s="29">
        <v>0</v>
      </c>
      <c r="K97" s="19" t="s">
        <v>66</v>
      </c>
      <c r="L97" s="19" t="s">
        <v>66</v>
      </c>
      <c r="M97" s="19" t="s">
        <v>66</v>
      </c>
      <c r="N97" s="19" t="s">
        <v>66</v>
      </c>
      <c r="O97" s="19" t="s">
        <v>66</v>
      </c>
      <c r="P97" s="19">
        <f>Q97+R97+S97+T97</f>
        <v>0.44416584072808529</v>
      </c>
      <c r="Q97" s="19">
        <v>0</v>
      </c>
      <c r="R97" s="19">
        <v>0.13667799115820969</v>
      </c>
      <c r="S97" s="19">
        <v>0.30748784956987563</v>
      </c>
      <c r="T97" s="19">
        <v>0</v>
      </c>
      <c r="U97" s="19"/>
      <c r="V97" s="19"/>
      <c r="W97" s="19"/>
      <c r="X97" s="19"/>
      <c r="Y97" s="19">
        <v>0.87799999999999989</v>
      </c>
      <c r="Z97" s="19">
        <v>1.0474999999999999</v>
      </c>
      <c r="AA97" s="19" t="s">
        <v>66</v>
      </c>
      <c r="AB97" s="19" t="s">
        <v>66</v>
      </c>
      <c r="AC97" s="19" t="s">
        <v>66</v>
      </c>
      <c r="AD97" s="19" t="s">
        <v>66</v>
      </c>
      <c r="AE97" s="19" t="s">
        <v>66</v>
      </c>
      <c r="AF97" s="19" t="s">
        <v>66</v>
      </c>
      <c r="AG97" s="19" t="s">
        <v>66</v>
      </c>
      <c r="AH97" s="19" t="s">
        <v>66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0</v>
      </c>
      <c r="AP97" s="19">
        <v>0.21923289275818625</v>
      </c>
      <c r="AQ97" s="19">
        <v>0</v>
      </c>
      <c r="AR97" s="19">
        <v>0.2249329479698991</v>
      </c>
      <c r="AS97" s="19">
        <f t="shared" si="17"/>
        <v>0</v>
      </c>
      <c r="AT97" s="19">
        <f t="shared" ref="AT97" si="18">AJ97+AL97+AN97+AP97+AR97</f>
        <v>0.44416584072808535</v>
      </c>
      <c r="AU97" s="21" t="s">
        <v>156</v>
      </c>
    </row>
    <row r="98" spans="1:47" ht="63" hidden="1" x14ac:dyDescent="0.25">
      <c r="A98" s="16" t="s">
        <v>150</v>
      </c>
      <c r="B98" s="18" t="s">
        <v>151</v>
      </c>
      <c r="C98" s="21"/>
      <c r="D98" s="21"/>
      <c r="E98" s="21"/>
      <c r="F98" s="21"/>
      <c r="G98" s="21"/>
      <c r="H98" s="20"/>
      <c r="I98" s="20"/>
      <c r="J98" s="21"/>
      <c r="K98" s="20"/>
      <c r="L98" s="20"/>
      <c r="M98" s="20"/>
      <c r="N98" s="20"/>
      <c r="O98" s="20"/>
      <c r="P98" s="20"/>
      <c r="Q98" s="19">
        <v>0</v>
      </c>
      <c r="R98" s="19">
        <v>0</v>
      </c>
      <c r="S98" s="19">
        <v>0</v>
      </c>
      <c r="T98" s="19">
        <v>0</v>
      </c>
      <c r="U98" s="20"/>
      <c r="V98" s="20"/>
      <c r="W98" s="20"/>
      <c r="X98" s="20"/>
      <c r="Y98" s="20"/>
      <c r="Z98" s="19">
        <v>0</v>
      </c>
      <c r="AA98" s="20"/>
      <c r="AB98" s="20"/>
      <c r="AC98" s="20"/>
      <c r="AD98" s="20"/>
      <c r="AE98" s="19" t="s">
        <v>66</v>
      </c>
      <c r="AF98" s="19" t="s">
        <v>66</v>
      </c>
      <c r="AG98" s="20"/>
      <c r="AH98" s="20"/>
      <c r="AI98" s="20"/>
      <c r="AJ98" s="20"/>
      <c r="AK98" s="19" t="e">
        <v>#REF!</v>
      </c>
      <c r="AL98" s="19" t="e">
        <v>#REF!</v>
      </c>
      <c r="AM98" s="20"/>
      <c r="AN98" s="20"/>
      <c r="AO98" s="20"/>
      <c r="AP98" s="20"/>
      <c r="AQ98" s="20"/>
      <c r="AR98" s="20"/>
      <c r="AS98" s="19">
        <v>0.55740115341220997</v>
      </c>
      <c r="AT98" s="19">
        <v>0</v>
      </c>
      <c r="AU98" s="21"/>
    </row>
    <row r="99" spans="1:47" ht="31.5" hidden="1" x14ac:dyDescent="0.25">
      <c r="A99" s="16" t="s">
        <v>150</v>
      </c>
      <c r="B99" s="30" t="s">
        <v>92</v>
      </c>
      <c r="C99" s="21"/>
      <c r="D99" s="21"/>
      <c r="E99" s="21"/>
      <c r="F99" s="21"/>
      <c r="G99" s="21"/>
      <c r="H99" s="20"/>
      <c r="I99" s="20"/>
      <c r="J99" s="21"/>
      <c r="K99" s="20"/>
      <c r="L99" s="20"/>
      <c r="M99" s="20"/>
      <c r="N99" s="20"/>
      <c r="O99" s="20"/>
      <c r="P99" s="20"/>
      <c r="Q99" s="19">
        <v>0</v>
      </c>
      <c r="R99" s="19">
        <v>0</v>
      </c>
      <c r="S99" s="19">
        <v>0</v>
      </c>
      <c r="T99" s="19">
        <v>0</v>
      </c>
      <c r="U99" s="20"/>
      <c r="V99" s="20"/>
      <c r="W99" s="20"/>
      <c r="X99" s="20"/>
      <c r="Y99" s="20"/>
      <c r="Z99" s="19">
        <v>0</v>
      </c>
      <c r="AA99" s="20"/>
      <c r="AB99" s="20"/>
      <c r="AC99" s="20"/>
      <c r="AD99" s="20"/>
      <c r="AE99" s="19" t="s">
        <v>66</v>
      </c>
      <c r="AF99" s="19" t="s">
        <v>66</v>
      </c>
      <c r="AG99" s="20"/>
      <c r="AH99" s="20"/>
      <c r="AI99" s="20"/>
      <c r="AJ99" s="20"/>
      <c r="AK99" s="19">
        <v>0.83402443134647863</v>
      </c>
      <c r="AL99" s="19">
        <v>2.8726866666666666</v>
      </c>
      <c r="AM99" s="20"/>
      <c r="AN99" s="20"/>
      <c r="AO99" s="20"/>
      <c r="AP99" s="20"/>
      <c r="AQ99" s="20"/>
      <c r="AR99" s="20"/>
      <c r="AS99" s="19">
        <v>0.55740115341220997</v>
      </c>
      <c r="AT99" s="19">
        <v>0</v>
      </c>
      <c r="AU99" s="21"/>
    </row>
    <row r="100" spans="1:47" ht="31.5" hidden="1" x14ac:dyDescent="0.25">
      <c r="A100" s="16" t="s">
        <v>150</v>
      </c>
      <c r="B100" s="30" t="s">
        <v>92</v>
      </c>
      <c r="C100" s="21"/>
      <c r="D100" s="21"/>
      <c r="E100" s="21"/>
      <c r="F100" s="21"/>
      <c r="G100" s="21"/>
      <c r="H100" s="20"/>
      <c r="I100" s="20"/>
      <c r="J100" s="21"/>
      <c r="K100" s="20"/>
      <c r="L100" s="20"/>
      <c r="M100" s="20"/>
      <c r="N100" s="20"/>
      <c r="O100" s="20"/>
      <c r="P100" s="20"/>
      <c r="Q100" s="19">
        <v>0</v>
      </c>
      <c r="R100" s="19">
        <v>0</v>
      </c>
      <c r="S100" s="19">
        <v>0</v>
      </c>
      <c r="T100" s="19">
        <v>0</v>
      </c>
      <c r="U100" s="20"/>
      <c r="V100" s="20"/>
      <c r="W100" s="20"/>
      <c r="X100" s="20"/>
      <c r="Y100" s="20"/>
      <c r="Z100" s="19">
        <v>0</v>
      </c>
      <c r="AA100" s="20"/>
      <c r="AB100" s="20"/>
      <c r="AC100" s="20"/>
      <c r="AD100" s="20"/>
      <c r="AE100" s="19" t="s">
        <v>66</v>
      </c>
      <c r="AF100" s="19" t="s">
        <v>66</v>
      </c>
      <c r="AG100" s="20"/>
      <c r="AH100" s="20"/>
      <c r="AI100" s="20"/>
      <c r="AJ100" s="20"/>
      <c r="AK100" s="19">
        <v>0.83402443134647863</v>
      </c>
      <c r="AL100" s="19">
        <v>3.0421866666666668</v>
      </c>
      <c r="AM100" s="20"/>
      <c r="AN100" s="20"/>
      <c r="AO100" s="20"/>
      <c r="AP100" s="20"/>
      <c r="AQ100" s="20"/>
      <c r="AR100" s="20"/>
      <c r="AS100" s="19">
        <v>0.55740115341220997</v>
      </c>
      <c r="AT100" s="19">
        <v>0</v>
      </c>
      <c r="AU100" s="21"/>
    </row>
    <row r="101" spans="1:47" hidden="1" x14ac:dyDescent="0.25">
      <c r="A101" s="16" t="s">
        <v>150</v>
      </c>
      <c r="B101" s="30" t="s">
        <v>93</v>
      </c>
      <c r="C101" s="21"/>
      <c r="D101" s="21"/>
      <c r="E101" s="21"/>
      <c r="F101" s="21"/>
      <c r="G101" s="21"/>
      <c r="H101" s="20"/>
      <c r="I101" s="20"/>
      <c r="J101" s="21"/>
      <c r="K101" s="20"/>
      <c r="L101" s="20"/>
      <c r="M101" s="20"/>
      <c r="N101" s="20"/>
      <c r="O101" s="20"/>
      <c r="P101" s="20"/>
      <c r="Q101" s="19">
        <v>0</v>
      </c>
      <c r="R101" s="19">
        <v>0</v>
      </c>
      <c r="S101" s="19">
        <v>0</v>
      </c>
      <c r="T101" s="19">
        <v>0</v>
      </c>
      <c r="U101" s="20"/>
      <c r="V101" s="20"/>
      <c r="W101" s="20"/>
      <c r="X101" s="20"/>
      <c r="Y101" s="20"/>
      <c r="Z101" s="19">
        <v>0</v>
      </c>
      <c r="AA101" s="20"/>
      <c r="AB101" s="20"/>
      <c r="AC101" s="20"/>
      <c r="AD101" s="20"/>
      <c r="AE101" s="19" t="s">
        <v>66</v>
      </c>
      <c r="AF101" s="19" t="s">
        <v>66</v>
      </c>
      <c r="AG101" s="20"/>
      <c r="AH101" s="20"/>
      <c r="AI101" s="20"/>
      <c r="AJ101" s="20"/>
      <c r="AK101" s="19">
        <v>0</v>
      </c>
      <c r="AL101" s="19">
        <v>0</v>
      </c>
      <c r="AM101" s="20"/>
      <c r="AN101" s="20"/>
      <c r="AO101" s="20"/>
      <c r="AP101" s="20"/>
      <c r="AQ101" s="20"/>
      <c r="AR101" s="20"/>
      <c r="AS101" s="19">
        <v>0.55740115341220997</v>
      </c>
      <c r="AT101" s="19">
        <v>0</v>
      </c>
      <c r="AU101" s="21"/>
    </row>
    <row r="102" spans="1:47" ht="47.25" hidden="1" x14ac:dyDescent="0.25">
      <c r="A102" s="16" t="s">
        <v>150</v>
      </c>
      <c r="B102" s="18" t="s">
        <v>157</v>
      </c>
      <c r="C102" s="21"/>
      <c r="D102" s="21"/>
      <c r="E102" s="21"/>
      <c r="F102" s="21"/>
      <c r="G102" s="21"/>
      <c r="H102" s="20"/>
      <c r="I102" s="20"/>
      <c r="J102" s="21"/>
      <c r="K102" s="20"/>
      <c r="L102" s="20"/>
      <c r="M102" s="20"/>
      <c r="N102" s="20"/>
      <c r="O102" s="20"/>
      <c r="P102" s="20"/>
      <c r="Q102" s="19">
        <v>0</v>
      </c>
      <c r="R102" s="19">
        <v>0</v>
      </c>
      <c r="S102" s="19">
        <v>0</v>
      </c>
      <c r="T102" s="19">
        <v>0</v>
      </c>
      <c r="U102" s="20"/>
      <c r="V102" s="20"/>
      <c r="W102" s="20"/>
      <c r="X102" s="20"/>
      <c r="Y102" s="20"/>
      <c r="Z102" s="19">
        <v>0</v>
      </c>
      <c r="AA102" s="20"/>
      <c r="AB102" s="20"/>
      <c r="AC102" s="20"/>
      <c r="AD102" s="20"/>
      <c r="AE102" s="19" t="s">
        <v>66</v>
      </c>
      <c r="AF102" s="19" t="s">
        <v>66</v>
      </c>
      <c r="AG102" s="20"/>
      <c r="AH102" s="20"/>
      <c r="AI102" s="20"/>
      <c r="AJ102" s="20"/>
      <c r="AK102" s="19" t="e">
        <v>#REF!</v>
      </c>
      <c r="AL102" s="19" t="e">
        <v>#REF!</v>
      </c>
      <c r="AM102" s="20"/>
      <c r="AN102" s="20"/>
      <c r="AO102" s="20"/>
      <c r="AP102" s="20"/>
      <c r="AQ102" s="20"/>
      <c r="AR102" s="20"/>
      <c r="AS102" s="19">
        <v>0.55740115341220997</v>
      </c>
      <c r="AT102" s="19">
        <v>0</v>
      </c>
      <c r="AU102" s="21"/>
    </row>
    <row r="103" spans="1:47" ht="31.5" hidden="1" x14ac:dyDescent="0.25">
      <c r="A103" s="16" t="s">
        <v>150</v>
      </c>
      <c r="B103" s="18" t="s">
        <v>158</v>
      </c>
      <c r="C103" s="21"/>
      <c r="D103" s="21"/>
      <c r="E103" s="21"/>
      <c r="F103" s="21"/>
      <c r="G103" s="21"/>
      <c r="H103" s="20"/>
      <c r="I103" s="20"/>
      <c r="J103" s="21"/>
      <c r="K103" s="20"/>
      <c r="L103" s="20"/>
      <c r="M103" s="20"/>
      <c r="N103" s="20"/>
      <c r="O103" s="20"/>
      <c r="P103" s="20"/>
      <c r="Q103" s="19">
        <v>0</v>
      </c>
      <c r="R103" s="19">
        <v>0</v>
      </c>
      <c r="S103" s="19">
        <v>0</v>
      </c>
      <c r="T103" s="19">
        <v>0</v>
      </c>
      <c r="U103" s="20"/>
      <c r="V103" s="20"/>
      <c r="W103" s="20"/>
      <c r="X103" s="20"/>
      <c r="Y103" s="20"/>
      <c r="Z103" s="19">
        <v>0</v>
      </c>
      <c r="AA103" s="20"/>
      <c r="AB103" s="20"/>
      <c r="AC103" s="20"/>
      <c r="AD103" s="20"/>
      <c r="AE103" s="19" t="s">
        <v>66</v>
      </c>
      <c r="AF103" s="19" t="s">
        <v>66</v>
      </c>
      <c r="AG103" s="20"/>
      <c r="AH103" s="20"/>
      <c r="AI103" s="20"/>
      <c r="AJ103" s="20"/>
      <c r="AK103" s="19" t="e">
        <v>#REF!</v>
      </c>
      <c r="AL103" s="19" t="e">
        <v>#REF!</v>
      </c>
      <c r="AM103" s="20"/>
      <c r="AN103" s="20"/>
      <c r="AO103" s="20"/>
      <c r="AP103" s="20"/>
      <c r="AQ103" s="20"/>
      <c r="AR103" s="20"/>
      <c r="AS103" s="19">
        <v>0.55740115341220997</v>
      </c>
      <c r="AT103" s="19">
        <v>0</v>
      </c>
      <c r="AU103" s="21"/>
    </row>
    <row r="104" spans="1:47" ht="31.5" hidden="1" x14ac:dyDescent="0.25">
      <c r="A104" s="16" t="s">
        <v>150</v>
      </c>
      <c r="B104" s="30" t="s">
        <v>92</v>
      </c>
      <c r="C104" s="21"/>
      <c r="D104" s="21"/>
      <c r="E104" s="21"/>
      <c r="F104" s="21"/>
      <c r="G104" s="21"/>
      <c r="H104" s="20"/>
      <c r="I104" s="20"/>
      <c r="J104" s="21"/>
      <c r="K104" s="20"/>
      <c r="L104" s="20"/>
      <c r="M104" s="20"/>
      <c r="N104" s="20"/>
      <c r="O104" s="20"/>
      <c r="P104" s="20"/>
      <c r="Q104" s="19">
        <v>0</v>
      </c>
      <c r="R104" s="19">
        <v>0</v>
      </c>
      <c r="S104" s="19">
        <v>0</v>
      </c>
      <c r="T104" s="19">
        <v>0</v>
      </c>
      <c r="U104" s="20"/>
      <c r="V104" s="20"/>
      <c r="W104" s="20"/>
      <c r="X104" s="20"/>
      <c r="Y104" s="20"/>
      <c r="Z104" s="19">
        <v>0</v>
      </c>
      <c r="AA104" s="20"/>
      <c r="AB104" s="20"/>
      <c r="AC104" s="20"/>
      <c r="AD104" s="20"/>
      <c r="AE104" s="19" t="s">
        <v>66</v>
      </c>
      <c r="AF104" s="19" t="s">
        <v>66</v>
      </c>
      <c r="AG104" s="20"/>
      <c r="AH104" s="20"/>
      <c r="AI104" s="20"/>
      <c r="AJ104" s="20"/>
      <c r="AK104" s="19" t="e">
        <v>#REF!</v>
      </c>
      <c r="AL104" s="19" t="e">
        <v>#REF!</v>
      </c>
      <c r="AM104" s="20"/>
      <c r="AN104" s="20"/>
      <c r="AO104" s="20"/>
      <c r="AP104" s="20"/>
      <c r="AQ104" s="20"/>
      <c r="AR104" s="20"/>
      <c r="AS104" s="19">
        <v>0.55740115341220997</v>
      </c>
      <c r="AT104" s="19">
        <v>0</v>
      </c>
      <c r="AU104" s="21"/>
    </row>
    <row r="105" spans="1:47" ht="31.5" hidden="1" x14ac:dyDescent="0.25">
      <c r="A105" s="16" t="s">
        <v>150</v>
      </c>
      <c r="B105" s="30" t="s">
        <v>92</v>
      </c>
      <c r="C105" s="21"/>
      <c r="D105" s="21"/>
      <c r="E105" s="21"/>
      <c r="F105" s="21"/>
      <c r="G105" s="21"/>
      <c r="H105" s="20"/>
      <c r="I105" s="20"/>
      <c r="J105" s="21"/>
      <c r="K105" s="20"/>
      <c r="L105" s="20"/>
      <c r="M105" s="20"/>
      <c r="N105" s="20"/>
      <c r="O105" s="20"/>
      <c r="P105" s="20"/>
      <c r="Q105" s="19">
        <v>0</v>
      </c>
      <c r="R105" s="19">
        <v>0</v>
      </c>
      <c r="S105" s="19">
        <v>0</v>
      </c>
      <c r="T105" s="19">
        <v>0</v>
      </c>
      <c r="U105" s="20"/>
      <c r="V105" s="20"/>
      <c r="W105" s="20"/>
      <c r="X105" s="20"/>
      <c r="Y105" s="20"/>
      <c r="Z105" s="19">
        <v>0</v>
      </c>
      <c r="AA105" s="20"/>
      <c r="AB105" s="20"/>
      <c r="AC105" s="20"/>
      <c r="AD105" s="20"/>
      <c r="AE105" s="19" t="s">
        <v>66</v>
      </c>
      <c r="AF105" s="19" t="s">
        <v>66</v>
      </c>
      <c r="AG105" s="20"/>
      <c r="AH105" s="20"/>
      <c r="AI105" s="20"/>
      <c r="AJ105" s="20"/>
      <c r="AK105" s="19" t="e">
        <v>#REF!</v>
      </c>
      <c r="AL105" s="19" t="e">
        <v>#REF!</v>
      </c>
      <c r="AM105" s="20"/>
      <c r="AN105" s="20"/>
      <c r="AO105" s="20"/>
      <c r="AP105" s="20"/>
      <c r="AQ105" s="20"/>
      <c r="AR105" s="20"/>
      <c r="AS105" s="19">
        <v>0.55740115341220997</v>
      </c>
      <c r="AT105" s="19">
        <v>0</v>
      </c>
      <c r="AU105" s="21"/>
    </row>
    <row r="106" spans="1:47" hidden="1" x14ac:dyDescent="0.25">
      <c r="A106" s="16" t="s">
        <v>150</v>
      </c>
      <c r="B106" s="30" t="s">
        <v>93</v>
      </c>
      <c r="C106" s="21"/>
      <c r="D106" s="21"/>
      <c r="E106" s="21"/>
      <c r="F106" s="21"/>
      <c r="G106" s="21"/>
      <c r="H106" s="20"/>
      <c r="I106" s="20"/>
      <c r="J106" s="21"/>
      <c r="K106" s="20"/>
      <c r="L106" s="20"/>
      <c r="M106" s="20"/>
      <c r="N106" s="20"/>
      <c r="O106" s="20"/>
      <c r="P106" s="20"/>
      <c r="Q106" s="19">
        <v>0</v>
      </c>
      <c r="R106" s="19">
        <v>0</v>
      </c>
      <c r="S106" s="19">
        <v>0</v>
      </c>
      <c r="T106" s="19">
        <v>0</v>
      </c>
      <c r="U106" s="20"/>
      <c r="V106" s="20"/>
      <c r="W106" s="20"/>
      <c r="X106" s="20"/>
      <c r="Y106" s="20"/>
      <c r="Z106" s="19">
        <v>0</v>
      </c>
      <c r="AA106" s="20"/>
      <c r="AB106" s="20"/>
      <c r="AC106" s="20"/>
      <c r="AD106" s="20"/>
      <c r="AE106" s="19" t="s">
        <v>66</v>
      </c>
      <c r="AF106" s="19" t="s">
        <v>66</v>
      </c>
      <c r="AG106" s="20"/>
      <c r="AH106" s="20"/>
      <c r="AI106" s="20"/>
      <c r="AJ106" s="20"/>
      <c r="AK106" s="19" t="e">
        <v>#REF!</v>
      </c>
      <c r="AL106" s="19" t="e">
        <v>#REF!</v>
      </c>
      <c r="AM106" s="20"/>
      <c r="AN106" s="20"/>
      <c r="AO106" s="20"/>
      <c r="AP106" s="20"/>
      <c r="AQ106" s="20"/>
      <c r="AR106" s="20"/>
      <c r="AS106" s="19">
        <v>0.55740115341220997</v>
      </c>
      <c r="AT106" s="19">
        <v>0</v>
      </c>
      <c r="AU106" s="21"/>
    </row>
    <row r="107" spans="1:47" ht="47.25" hidden="1" x14ac:dyDescent="0.25">
      <c r="A107" s="16" t="s">
        <v>150</v>
      </c>
      <c r="B107" s="18" t="s">
        <v>159</v>
      </c>
      <c r="C107" s="21"/>
      <c r="D107" s="21"/>
      <c r="E107" s="21"/>
      <c r="F107" s="21"/>
      <c r="G107" s="21"/>
      <c r="H107" s="20"/>
      <c r="I107" s="20"/>
      <c r="J107" s="21"/>
      <c r="K107" s="20"/>
      <c r="L107" s="20"/>
      <c r="M107" s="20"/>
      <c r="N107" s="20"/>
      <c r="O107" s="20"/>
      <c r="P107" s="20"/>
      <c r="Q107" s="19">
        <v>0</v>
      </c>
      <c r="R107" s="19">
        <v>0</v>
      </c>
      <c r="S107" s="19">
        <v>0</v>
      </c>
      <c r="T107" s="19">
        <v>0</v>
      </c>
      <c r="U107" s="20"/>
      <c r="V107" s="20"/>
      <c r="W107" s="20"/>
      <c r="X107" s="20"/>
      <c r="Y107" s="20"/>
      <c r="Z107" s="19">
        <v>0</v>
      </c>
      <c r="AA107" s="20"/>
      <c r="AB107" s="20"/>
      <c r="AC107" s="20"/>
      <c r="AD107" s="20"/>
      <c r="AE107" s="19" t="s">
        <v>66</v>
      </c>
      <c r="AF107" s="19" t="s">
        <v>66</v>
      </c>
      <c r="AG107" s="20"/>
      <c r="AH107" s="20"/>
      <c r="AI107" s="20"/>
      <c r="AJ107" s="20"/>
      <c r="AK107" s="19" t="e">
        <v>#REF!</v>
      </c>
      <c r="AL107" s="19" t="e">
        <v>#REF!</v>
      </c>
      <c r="AM107" s="20"/>
      <c r="AN107" s="20"/>
      <c r="AO107" s="20"/>
      <c r="AP107" s="20"/>
      <c r="AQ107" s="20"/>
      <c r="AR107" s="20"/>
      <c r="AS107" s="19">
        <v>0.55740115341220997</v>
      </c>
      <c r="AT107" s="19">
        <v>0</v>
      </c>
      <c r="AU107" s="21"/>
    </row>
    <row r="108" spans="1:47" ht="31.5" hidden="1" x14ac:dyDescent="0.25">
      <c r="A108" s="16" t="s">
        <v>150</v>
      </c>
      <c r="B108" s="30" t="s">
        <v>92</v>
      </c>
      <c r="C108" s="21"/>
      <c r="D108" s="21"/>
      <c r="E108" s="21"/>
      <c r="F108" s="21"/>
      <c r="G108" s="21"/>
      <c r="H108" s="20"/>
      <c r="I108" s="20"/>
      <c r="J108" s="21"/>
      <c r="K108" s="20"/>
      <c r="L108" s="20"/>
      <c r="M108" s="20"/>
      <c r="N108" s="20"/>
      <c r="O108" s="20"/>
      <c r="P108" s="20"/>
      <c r="Q108" s="19">
        <v>0</v>
      </c>
      <c r="R108" s="19">
        <v>0</v>
      </c>
      <c r="S108" s="19">
        <v>0</v>
      </c>
      <c r="T108" s="19">
        <v>0</v>
      </c>
      <c r="U108" s="20"/>
      <c r="V108" s="20"/>
      <c r="W108" s="20"/>
      <c r="X108" s="20"/>
      <c r="Y108" s="20"/>
      <c r="Z108" s="19">
        <v>0</v>
      </c>
      <c r="AA108" s="20"/>
      <c r="AB108" s="20"/>
      <c r="AC108" s="20"/>
      <c r="AD108" s="20"/>
      <c r="AE108" s="19" t="s">
        <v>66</v>
      </c>
      <c r="AF108" s="19" t="s">
        <v>66</v>
      </c>
      <c r="AG108" s="20"/>
      <c r="AH108" s="20"/>
      <c r="AI108" s="20"/>
      <c r="AJ108" s="20"/>
      <c r="AK108" s="19" t="e">
        <v>#REF!</v>
      </c>
      <c r="AL108" s="19" t="e">
        <v>#REF!</v>
      </c>
      <c r="AM108" s="20"/>
      <c r="AN108" s="20"/>
      <c r="AO108" s="20"/>
      <c r="AP108" s="20"/>
      <c r="AQ108" s="20"/>
      <c r="AR108" s="20"/>
      <c r="AS108" s="19">
        <v>0.55740115341220997</v>
      </c>
      <c r="AT108" s="19">
        <v>0</v>
      </c>
      <c r="AU108" s="21"/>
    </row>
    <row r="109" spans="1:47" ht="31.5" hidden="1" x14ac:dyDescent="0.25">
      <c r="A109" s="16" t="s">
        <v>150</v>
      </c>
      <c r="B109" s="30" t="s">
        <v>92</v>
      </c>
      <c r="C109" s="21"/>
      <c r="D109" s="21"/>
      <c r="E109" s="21"/>
      <c r="F109" s="21"/>
      <c r="G109" s="21"/>
      <c r="H109" s="20"/>
      <c r="I109" s="20"/>
      <c r="J109" s="21"/>
      <c r="K109" s="20"/>
      <c r="L109" s="20"/>
      <c r="M109" s="20"/>
      <c r="N109" s="20"/>
      <c r="O109" s="20"/>
      <c r="P109" s="20"/>
      <c r="Q109" s="19">
        <v>0</v>
      </c>
      <c r="R109" s="19">
        <v>0</v>
      </c>
      <c r="S109" s="19">
        <v>0</v>
      </c>
      <c r="T109" s="19">
        <v>0</v>
      </c>
      <c r="U109" s="20"/>
      <c r="V109" s="20"/>
      <c r="W109" s="20"/>
      <c r="X109" s="20"/>
      <c r="Y109" s="20"/>
      <c r="Z109" s="19">
        <v>0</v>
      </c>
      <c r="AA109" s="20"/>
      <c r="AB109" s="20"/>
      <c r="AC109" s="20"/>
      <c r="AD109" s="20"/>
      <c r="AE109" s="19" t="s">
        <v>66</v>
      </c>
      <c r="AF109" s="19" t="s">
        <v>66</v>
      </c>
      <c r="AG109" s="20"/>
      <c r="AH109" s="20"/>
      <c r="AI109" s="20"/>
      <c r="AJ109" s="20"/>
      <c r="AK109" s="19" t="e">
        <v>#REF!</v>
      </c>
      <c r="AL109" s="19" t="e">
        <v>#REF!</v>
      </c>
      <c r="AM109" s="20"/>
      <c r="AN109" s="20"/>
      <c r="AO109" s="20"/>
      <c r="AP109" s="20"/>
      <c r="AQ109" s="20"/>
      <c r="AR109" s="20"/>
      <c r="AS109" s="19">
        <v>0.55740115341220997</v>
      </c>
      <c r="AT109" s="19">
        <v>0</v>
      </c>
      <c r="AU109" s="21"/>
    </row>
    <row r="110" spans="1:47" hidden="1" x14ac:dyDescent="0.25">
      <c r="A110" s="16" t="s">
        <v>150</v>
      </c>
      <c r="B110" s="30" t="s">
        <v>93</v>
      </c>
      <c r="C110" s="21"/>
      <c r="D110" s="21"/>
      <c r="E110" s="21"/>
      <c r="F110" s="21"/>
      <c r="G110" s="21"/>
      <c r="H110" s="20"/>
      <c r="I110" s="20"/>
      <c r="J110" s="21"/>
      <c r="K110" s="20"/>
      <c r="L110" s="20"/>
      <c r="M110" s="20"/>
      <c r="N110" s="20"/>
      <c r="O110" s="20"/>
      <c r="P110" s="20"/>
      <c r="Q110" s="19">
        <v>0</v>
      </c>
      <c r="R110" s="19">
        <v>0</v>
      </c>
      <c r="S110" s="19">
        <v>0</v>
      </c>
      <c r="T110" s="19">
        <v>0</v>
      </c>
      <c r="U110" s="20"/>
      <c r="V110" s="20"/>
      <c r="W110" s="20"/>
      <c r="X110" s="20"/>
      <c r="Y110" s="20"/>
      <c r="Z110" s="19">
        <v>0</v>
      </c>
      <c r="AA110" s="20"/>
      <c r="AB110" s="20"/>
      <c r="AC110" s="20"/>
      <c r="AD110" s="20"/>
      <c r="AE110" s="19" t="s">
        <v>66</v>
      </c>
      <c r="AF110" s="19" t="s">
        <v>66</v>
      </c>
      <c r="AG110" s="20"/>
      <c r="AH110" s="20"/>
      <c r="AI110" s="20"/>
      <c r="AJ110" s="20"/>
      <c r="AK110" s="19" t="e">
        <v>#REF!</v>
      </c>
      <c r="AL110" s="19" t="e">
        <v>#REF!</v>
      </c>
      <c r="AM110" s="20"/>
      <c r="AN110" s="20"/>
      <c r="AO110" s="20"/>
      <c r="AP110" s="20"/>
      <c r="AQ110" s="20"/>
      <c r="AR110" s="20"/>
      <c r="AS110" s="19">
        <v>0.55740115341220997</v>
      </c>
      <c r="AT110" s="19">
        <v>0</v>
      </c>
      <c r="AU110" s="21"/>
    </row>
    <row r="111" spans="1:47" ht="47.25" hidden="1" x14ac:dyDescent="0.25">
      <c r="A111" s="16" t="s">
        <v>150</v>
      </c>
      <c r="B111" s="18" t="s">
        <v>160</v>
      </c>
      <c r="C111" s="21"/>
      <c r="D111" s="21"/>
      <c r="E111" s="21"/>
      <c r="F111" s="21"/>
      <c r="G111" s="21"/>
      <c r="H111" s="20"/>
      <c r="I111" s="20"/>
      <c r="J111" s="21"/>
      <c r="K111" s="20"/>
      <c r="L111" s="20"/>
      <c r="M111" s="20"/>
      <c r="N111" s="20"/>
      <c r="O111" s="20"/>
      <c r="P111" s="20"/>
      <c r="Q111" s="19">
        <v>0</v>
      </c>
      <c r="R111" s="19">
        <v>0</v>
      </c>
      <c r="S111" s="19">
        <v>0</v>
      </c>
      <c r="T111" s="19">
        <v>0</v>
      </c>
      <c r="U111" s="20"/>
      <c r="V111" s="20"/>
      <c r="W111" s="20"/>
      <c r="X111" s="20"/>
      <c r="Y111" s="20"/>
      <c r="Z111" s="19">
        <v>0</v>
      </c>
      <c r="AA111" s="20"/>
      <c r="AB111" s="20"/>
      <c r="AC111" s="20"/>
      <c r="AD111" s="20"/>
      <c r="AE111" s="19" t="s">
        <v>66</v>
      </c>
      <c r="AF111" s="19" t="s">
        <v>66</v>
      </c>
      <c r="AG111" s="20"/>
      <c r="AH111" s="20"/>
      <c r="AI111" s="20"/>
      <c r="AJ111" s="20"/>
      <c r="AK111" s="19" t="e">
        <v>#REF!</v>
      </c>
      <c r="AL111" s="19" t="e">
        <v>#REF!</v>
      </c>
      <c r="AM111" s="20"/>
      <c r="AN111" s="20"/>
      <c r="AO111" s="20"/>
      <c r="AP111" s="20"/>
      <c r="AQ111" s="20"/>
      <c r="AR111" s="20"/>
      <c r="AS111" s="19">
        <v>0.55740115341220997</v>
      </c>
      <c r="AT111" s="19">
        <v>0</v>
      </c>
      <c r="AU111" s="21"/>
    </row>
    <row r="112" spans="1:47" ht="47.25" hidden="1" x14ac:dyDescent="0.25">
      <c r="A112" s="16" t="s">
        <v>150</v>
      </c>
      <c r="B112" s="18" t="s">
        <v>161</v>
      </c>
      <c r="C112" s="21"/>
      <c r="D112" s="21"/>
      <c r="E112" s="21"/>
      <c r="F112" s="21"/>
      <c r="G112" s="21"/>
      <c r="H112" s="20"/>
      <c r="I112" s="20"/>
      <c r="J112" s="21"/>
      <c r="K112" s="20"/>
      <c r="L112" s="20"/>
      <c r="M112" s="20"/>
      <c r="N112" s="20"/>
      <c r="O112" s="20"/>
      <c r="P112" s="20"/>
      <c r="Q112" s="19">
        <v>0</v>
      </c>
      <c r="R112" s="19">
        <v>0</v>
      </c>
      <c r="S112" s="19">
        <v>0</v>
      </c>
      <c r="T112" s="19">
        <v>0</v>
      </c>
      <c r="U112" s="20"/>
      <c r="V112" s="20"/>
      <c r="W112" s="20"/>
      <c r="X112" s="20"/>
      <c r="Y112" s="20"/>
      <c r="Z112" s="19">
        <v>0</v>
      </c>
      <c r="AA112" s="20"/>
      <c r="AB112" s="20"/>
      <c r="AC112" s="20"/>
      <c r="AD112" s="20"/>
      <c r="AE112" s="19" t="s">
        <v>66</v>
      </c>
      <c r="AF112" s="19" t="s">
        <v>66</v>
      </c>
      <c r="AG112" s="20"/>
      <c r="AH112" s="20"/>
      <c r="AI112" s="20"/>
      <c r="AJ112" s="20"/>
      <c r="AK112" s="19" t="e">
        <v>#REF!</v>
      </c>
      <c r="AL112" s="19" t="e">
        <v>#REF!</v>
      </c>
      <c r="AM112" s="20"/>
      <c r="AN112" s="20"/>
      <c r="AO112" s="20"/>
      <c r="AP112" s="20"/>
      <c r="AQ112" s="20"/>
      <c r="AR112" s="20"/>
      <c r="AS112" s="19">
        <v>0.55740115341220997</v>
      </c>
      <c r="AT112" s="19">
        <v>0</v>
      </c>
      <c r="AU112" s="21"/>
    </row>
    <row r="113" spans="1:47" ht="31.5" hidden="1" x14ac:dyDescent="0.25">
      <c r="A113" s="16" t="s">
        <v>150</v>
      </c>
      <c r="B113" s="30" t="s">
        <v>92</v>
      </c>
      <c r="C113" s="21"/>
      <c r="D113" s="21"/>
      <c r="E113" s="21"/>
      <c r="F113" s="21"/>
      <c r="G113" s="21"/>
      <c r="H113" s="20"/>
      <c r="I113" s="20"/>
      <c r="J113" s="21"/>
      <c r="K113" s="20"/>
      <c r="L113" s="20"/>
      <c r="M113" s="20"/>
      <c r="N113" s="20"/>
      <c r="O113" s="20"/>
      <c r="P113" s="20"/>
      <c r="Q113" s="19">
        <v>0</v>
      </c>
      <c r="R113" s="19">
        <v>0</v>
      </c>
      <c r="S113" s="19">
        <v>0</v>
      </c>
      <c r="T113" s="19">
        <v>0</v>
      </c>
      <c r="U113" s="20"/>
      <c r="V113" s="20"/>
      <c r="W113" s="20"/>
      <c r="X113" s="20"/>
      <c r="Y113" s="20"/>
      <c r="Z113" s="19">
        <v>0</v>
      </c>
      <c r="AA113" s="20"/>
      <c r="AB113" s="20"/>
      <c r="AC113" s="20"/>
      <c r="AD113" s="20"/>
      <c r="AE113" s="19" t="s">
        <v>66</v>
      </c>
      <c r="AF113" s="19" t="s">
        <v>66</v>
      </c>
      <c r="AG113" s="20"/>
      <c r="AH113" s="20"/>
      <c r="AI113" s="20"/>
      <c r="AJ113" s="20"/>
      <c r="AK113" s="19" t="e">
        <v>#REF!</v>
      </c>
      <c r="AL113" s="19" t="e">
        <v>#REF!</v>
      </c>
      <c r="AM113" s="20"/>
      <c r="AN113" s="20"/>
      <c r="AO113" s="20"/>
      <c r="AP113" s="20"/>
      <c r="AQ113" s="20"/>
      <c r="AR113" s="20"/>
      <c r="AS113" s="19">
        <v>0.55740115341220997</v>
      </c>
      <c r="AT113" s="19">
        <v>0</v>
      </c>
      <c r="AU113" s="21"/>
    </row>
    <row r="114" spans="1:47" ht="31.5" hidden="1" x14ac:dyDescent="0.25">
      <c r="A114" s="16" t="s">
        <v>150</v>
      </c>
      <c r="B114" s="30" t="s">
        <v>92</v>
      </c>
      <c r="C114" s="21"/>
      <c r="D114" s="21"/>
      <c r="E114" s="21"/>
      <c r="F114" s="21"/>
      <c r="G114" s="21"/>
      <c r="H114" s="20"/>
      <c r="I114" s="20"/>
      <c r="J114" s="21"/>
      <c r="K114" s="20"/>
      <c r="L114" s="20"/>
      <c r="M114" s="20"/>
      <c r="N114" s="20"/>
      <c r="O114" s="20"/>
      <c r="P114" s="20"/>
      <c r="Q114" s="19">
        <v>0</v>
      </c>
      <c r="R114" s="19">
        <v>0</v>
      </c>
      <c r="S114" s="19">
        <v>0</v>
      </c>
      <c r="T114" s="19">
        <v>0</v>
      </c>
      <c r="U114" s="20"/>
      <c r="V114" s="20"/>
      <c r="W114" s="20"/>
      <c r="X114" s="20"/>
      <c r="Y114" s="20"/>
      <c r="Z114" s="19">
        <v>0</v>
      </c>
      <c r="AA114" s="20"/>
      <c r="AB114" s="20"/>
      <c r="AC114" s="20"/>
      <c r="AD114" s="20"/>
      <c r="AE114" s="19" t="s">
        <v>66</v>
      </c>
      <c r="AF114" s="19" t="s">
        <v>66</v>
      </c>
      <c r="AG114" s="20"/>
      <c r="AH114" s="20"/>
      <c r="AI114" s="20"/>
      <c r="AJ114" s="20"/>
      <c r="AK114" s="19" t="e">
        <v>#REF!</v>
      </c>
      <c r="AL114" s="19" t="e">
        <v>#REF!</v>
      </c>
      <c r="AM114" s="20"/>
      <c r="AN114" s="20"/>
      <c r="AO114" s="20"/>
      <c r="AP114" s="20"/>
      <c r="AQ114" s="20"/>
      <c r="AR114" s="20"/>
      <c r="AS114" s="19">
        <v>0.55740115341220997</v>
      </c>
      <c r="AT114" s="19">
        <v>0</v>
      </c>
      <c r="AU114" s="21"/>
    </row>
    <row r="115" spans="1:47" hidden="1" x14ac:dyDescent="0.25">
      <c r="A115" s="16" t="s">
        <v>150</v>
      </c>
      <c r="B115" s="30" t="s">
        <v>93</v>
      </c>
      <c r="C115" s="21"/>
      <c r="D115" s="21"/>
      <c r="E115" s="21"/>
      <c r="F115" s="21"/>
      <c r="G115" s="21"/>
      <c r="H115" s="20"/>
      <c r="I115" s="20"/>
      <c r="J115" s="21"/>
      <c r="K115" s="20"/>
      <c r="L115" s="20"/>
      <c r="M115" s="20"/>
      <c r="N115" s="20"/>
      <c r="O115" s="20"/>
      <c r="P115" s="20"/>
      <c r="Q115" s="19">
        <v>0</v>
      </c>
      <c r="R115" s="19">
        <v>0</v>
      </c>
      <c r="S115" s="19">
        <v>0</v>
      </c>
      <c r="T115" s="19">
        <v>0</v>
      </c>
      <c r="U115" s="20"/>
      <c r="V115" s="20"/>
      <c r="W115" s="20"/>
      <c r="X115" s="20"/>
      <c r="Y115" s="20"/>
      <c r="Z115" s="19">
        <v>0</v>
      </c>
      <c r="AA115" s="20"/>
      <c r="AB115" s="20"/>
      <c r="AC115" s="20"/>
      <c r="AD115" s="20"/>
      <c r="AE115" s="19" t="s">
        <v>66</v>
      </c>
      <c r="AF115" s="19" t="s">
        <v>66</v>
      </c>
      <c r="AG115" s="20"/>
      <c r="AH115" s="20"/>
      <c r="AI115" s="20"/>
      <c r="AJ115" s="20"/>
      <c r="AK115" s="19" t="e">
        <v>#REF!</v>
      </c>
      <c r="AL115" s="19" t="e">
        <v>#REF!</v>
      </c>
      <c r="AM115" s="20"/>
      <c r="AN115" s="20"/>
      <c r="AO115" s="20"/>
      <c r="AP115" s="20"/>
      <c r="AQ115" s="20"/>
      <c r="AR115" s="20"/>
      <c r="AS115" s="19">
        <v>0.55740115341220997</v>
      </c>
      <c r="AT115" s="19">
        <v>0</v>
      </c>
      <c r="AU115" s="21"/>
    </row>
    <row r="116" spans="1:47" ht="47.25" hidden="1" x14ac:dyDescent="0.25">
      <c r="A116" s="16" t="s">
        <v>150</v>
      </c>
      <c r="B116" s="18" t="s">
        <v>162</v>
      </c>
      <c r="C116" s="21"/>
      <c r="D116" s="21"/>
      <c r="E116" s="21"/>
      <c r="F116" s="21"/>
      <c r="G116" s="21"/>
      <c r="H116" s="20"/>
      <c r="I116" s="20"/>
      <c r="J116" s="21"/>
      <c r="K116" s="20"/>
      <c r="L116" s="20"/>
      <c r="M116" s="20"/>
      <c r="N116" s="20"/>
      <c r="O116" s="20"/>
      <c r="P116" s="20"/>
      <c r="Q116" s="19">
        <v>0</v>
      </c>
      <c r="R116" s="19">
        <v>0</v>
      </c>
      <c r="S116" s="19">
        <v>0</v>
      </c>
      <c r="T116" s="19">
        <v>0</v>
      </c>
      <c r="U116" s="20"/>
      <c r="V116" s="20"/>
      <c r="W116" s="20"/>
      <c r="X116" s="20"/>
      <c r="Y116" s="20"/>
      <c r="Z116" s="19">
        <v>0</v>
      </c>
      <c r="AA116" s="20"/>
      <c r="AB116" s="20"/>
      <c r="AC116" s="20"/>
      <c r="AD116" s="20"/>
      <c r="AE116" s="19" t="s">
        <v>66</v>
      </c>
      <c r="AF116" s="19" t="s">
        <v>66</v>
      </c>
      <c r="AG116" s="20"/>
      <c r="AH116" s="20"/>
      <c r="AI116" s="20"/>
      <c r="AJ116" s="20"/>
      <c r="AK116" s="19" t="e">
        <v>#REF!</v>
      </c>
      <c r="AL116" s="19" t="e">
        <v>#REF!</v>
      </c>
      <c r="AM116" s="20"/>
      <c r="AN116" s="20"/>
      <c r="AO116" s="20"/>
      <c r="AP116" s="20"/>
      <c r="AQ116" s="20"/>
      <c r="AR116" s="20"/>
      <c r="AS116" s="19">
        <v>0.55740115341220997</v>
      </c>
      <c r="AT116" s="19">
        <v>0</v>
      </c>
      <c r="AU116" s="21"/>
    </row>
    <row r="117" spans="1:47" ht="31.5" hidden="1" x14ac:dyDescent="0.25">
      <c r="A117" s="16" t="s">
        <v>150</v>
      </c>
      <c r="B117" s="30" t="s">
        <v>92</v>
      </c>
      <c r="C117" s="21"/>
      <c r="D117" s="21"/>
      <c r="E117" s="21"/>
      <c r="F117" s="21"/>
      <c r="G117" s="21"/>
      <c r="H117" s="20"/>
      <c r="I117" s="20"/>
      <c r="J117" s="21"/>
      <c r="K117" s="20"/>
      <c r="L117" s="20"/>
      <c r="M117" s="20"/>
      <c r="N117" s="20"/>
      <c r="O117" s="20"/>
      <c r="P117" s="20"/>
      <c r="Q117" s="19">
        <v>0</v>
      </c>
      <c r="R117" s="19">
        <v>0</v>
      </c>
      <c r="S117" s="19">
        <v>0</v>
      </c>
      <c r="T117" s="19">
        <v>0</v>
      </c>
      <c r="U117" s="20"/>
      <c r="V117" s="20"/>
      <c r="W117" s="20"/>
      <c r="X117" s="20"/>
      <c r="Y117" s="20"/>
      <c r="Z117" s="19">
        <v>0</v>
      </c>
      <c r="AA117" s="20"/>
      <c r="AB117" s="20"/>
      <c r="AC117" s="20"/>
      <c r="AD117" s="20"/>
      <c r="AE117" s="19" t="s">
        <v>66</v>
      </c>
      <c r="AF117" s="19" t="s">
        <v>66</v>
      </c>
      <c r="AG117" s="20"/>
      <c r="AH117" s="20"/>
      <c r="AI117" s="20"/>
      <c r="AJ117" s="20"/>
      <c r="AK117" s="19" t="e">
        <v>#REF!</v>
      </c>
      <c r="AL117" s="19" t="e">
        <v>#REF!</v>
      </c>
      <c r="AM117" s="20"/>
      <c r="AN117" s="20"/>
      <c r="AO117" s="20"/>
      <c r="AP117" s="20"/>
      <c r="AQ117" s="20"/>
      <c r="AR117" s="20"/>
      <c r="AS117" s="19">
        <v>0.55740115341220997</v>
      </c>
      <c r="AT117" s="19">
        <v>0</v>
      </c>
      <c r="AU117" s="21"/>
    </row>
    <row r="118" spans="1:47" ht="31.5" hidden="1" x14ac:dyDescent="0.25">
      <c r="A118" s="16" t="s">
        <v>150</v>
      </c>
      <c r="B118" s="30" t="s">
        <v>92</v>
      </c>
      <c r="C118" s="21"/>
      <c r="D118" s="21"/>
      <c r="E118" s="21"/>
      <c r="F118" s="21"/>
      <c r="G118" s="21"/>
      <c r="H118" s="20"/>
      <c r="I118" s="20"/>
      <c r="J118" s="21"/>
      <c r="K118" s="20"/>
      <c r="L118" s="20"/>
      <c r="M118" s="20"/>
      <c r="N118" s="20"/>
      <c r="O118" s="20"/>
      <c r="P118" s="20"/>
      <c r="Q118" s="19">
        <v>0</v>
      </c>
      <c r="R118" s="19">
        <v>0</v>
      </c>
      <c r="S118" s="19">
        <v>0</v>
      </c>
      <c r="T118" s="19">
        <v>0</v>
      </c>
      <c r="U118" s="20"/>
      <c r="V118" s="20"/>
      <c r="W118" s="20"/>
      <c r="X118" s="20"/>
      <c r="Y118" s="20"/>
      <c r="Z118" s="19">
        <v>0</v>
      </c>
      <c r="AA118" s="20"/>
      <c r="AB118" s="20"/>
      <c r="AC118" s="20"/>
      <c r="AD118" s="20"/>
      <c r="AE118" s="19" t="s">
        <v>66</v>
      </c>
      <c r="AF118" s="19" t="s">
        <v>66</v>
      </c>
      <c r="AG118" s="20"/>
      <c r="AH118" s="20"/>
      <c r="AI118" s="20"/>
      <c r="AJ118" s="20"/>
      <c r="AK118" s="19" t="e">
        <v>#REF!</v>
      </c>
      <c r="AL118" s="19" t="e">
        <v>#REF!</v>
      </c>
      <c r="AM118" s="20"/>
      <c r="AN118" s="20"/>
      <c r="AO118" s="20"/>
      <c r="AP118" s="20"/>
      <c r="AQ118" s="20"/>
      <c r="AR118" s="20"/>
      <c r="AS118" s="19">
        <v>0.55740115341220997</v>
      </c>
      <c r="AT118" s="19">
        <v>0</v>
      </c>
      <c r="AU118" s="21"/>
    </row>
    <row r="119" spans="1:47" hidden="1" x14ac:dyDescent="0.25">
      <c r="A119" s="16" t="s">
        <v>150</v>
      </c>
      <c r="B119" s="30" t="s">
        <v>93</v>
      </c>
      <c r="C119" s="21"/>
      <c r="D119" s="21"/>
      <c r="E119" s="21"/>
      <c r="F119" s="21"/>
      <c r="G119" s="21"/>
      <c r="H119" s="20"/>
      <c r="I119" s="20"/>
      <c r="J119" s="21"/>
      <c r="K119" s="20"/>
      <c r="L119" s="20"/>
      <c r="M119" s="20"/>
      <c r="N119" s="20"/>
      <c r="O119" s="20"/>
      <c r="P119" s="20"/>
      <c r="Q119" s="19">
        <v>0</v>
      </c>
      <c r="R119" s="19">
        <v>0</v>
      </c>
      <c r="S119" s="19">
        <v>0</v>
      </c>
      <c r="T119" s="19">
        <v>0</v>
      </c>
      <c r="U119" s="20"/>
      <c r="V119" s="20"/>
      <c r="W119" s="20"/>
      <c r="X119" s="20"/>
      <c r="Y119" s="20"/>
      <c r="Z119" s="19">
        <v>0</v>
      </c>
      <c r="AA119" s="20"/>
      <c r="AB119" s="20"/>
      <c r="AC119" s="20"/>
      <c r="AD119" s="20"/>
      <c r="AE119" s="19" t="s">
        <v>66</v>
      </c>
      <c r="AF119" s="19" t="s">
        <v>66</v>
      </c>
      <c r="AG119" s="20"/>
      <c r="AH119" s="20"/>
      <c r="AI119" s="20"/>
      <c r="AJ119" s="20"/>
      <c r="AK119" s="19" t="e">
        <v>#REF!</v>
      </c>
      <c r="AL119" s="19" t="e">
        <v>#REF!</v>
      </c>
      <c r="AM119" s="20"/>
      <c r="AN119" s="20"/>
      <c r="AO119" s="20"/>
      <c r="AP119" s="20"/>
      <c r="AQ119" s="20"/>
      <c r="AR119" s="20"/>
      <c r="AS119" s="19">
        <v>0.55740115341220997</v>
      </c>
      <c r="AT119" s="19">
        <v>0</v>
      </c>
      <c r="AU119" s="21"/>
    </row>
    <row r="120" spans="1:47" ht="47.25" hidden="1" x14ac:dyDescent="0.25">
      <c r="A120" s="16" t="s">
        <v>150</v>
      </c>
      <c r="B120" s="18" t="s">
        <v>163</v>
      </c>
      <c r="C120" s="21"/>
      <c r="D120" s="21"/>
      <c r="E120" s="21"/>
      <c r="F120" s="21"/>
      <c r="G120" s="21"/>
      <c r="H120" s="20"/>
      <c r="I120" s="20"/>
      <c r="J120" s="21"/>
      <c r="K120" s="20"/>
      <c r="L120" s="20"/>
      <c r="M120" s="20"/>
      <c r="N120" s="20"/>
      <c r="O120" s="20"/>
      <c r="P120" s="20"/>
      <c r="Q120" s="19">
        <v>0</v>
      </c>
      <c r="R120" s="19">
        <v>0</v>
      </c>
      <c r="S120" s="19">
        <v>0</v>
      </c>
      <c r="T120" s="19">
        <v>0</v>
      </c>
      <c r="U120" s="20"/>
      <c r="V120" s="20"/>
      <c r="W120" s="20"/>
      <c r="X120" s="20"/>
      <c r="Y120" s="20"/>
      <c r="Z120" s="19">
        <v>0</v>
      </c>
      <c r="AA120" s="20"/>
      <c r="AB120" s="20"/>
      <c r="AC120" s="20"/>
      <c r="AD120" s="20"/>
      <c r="AE120" s="19" t="s">
        <v>66</v>
      </c>
      <c r="AF120" s="19" t="s">
        <v>66</v>
      </c>
      <c r="AG120" s="20"/>
      <c r="AH120" s="20"/>
      <c r="AI120" s="20"/>
      <c r="AJ120" s="20"/>
      <c r="AK120" s="19" t="e">
        <v>#REF!</v>
      </c>
      <c r="AL120" s="19" t="e">
        <v>#REF!</v>
      </c>
      <c r="AM120" s="20"/>
      <c r="AN120" s="20"/>
      <c r="AO120" s="20"/>
      <c r="AP120" s="20"/>
      <c r="AQ120" s="20"/>
      <c r="AR120" s="20"/>
      <c r="AS120" s="19">
        <v>0.55740115341220997</v>
      </c>
      <c r="AT120" s="19">
        <v>0</v>
      </c>
      <c r="AU120" s="21"/>
    </row>
    <row r="121" spans="1:47" ht="31.5" hidden="1" x14ac:dyDescent="0.25">
      <c r="A121" s="16" t="s">
        <v>150</v>
      </c>
      <c r="B121" s="30" t="s">
        <v>92</v>
      </c>
      <c r="C121" s="21"/>
      <c r="D121" s="21"/>
      <c r="E121" s="21"/>
      <c r="F121" s="21"/>
      <c r="G121" s="21"/>
      <c r="H121" s="20"/>
      <c r="I121" s="20"/>
      <c r="J121" s="21"/>
      <c r="K121" s="20"/>
      <c r="L121" s="20"/>
      <c r="M121" s="20"/>
      <c r="N121" s="20"/>
      <c r="O121" s="20"/>
      <c r="P121" s="20"/>
      <c r="Q121" s="19">
        <v>0</v>
      </c>
      <c r="R121" s="19">
        <v>0</v>
      </c>
      <c r="S121" s="19">
        <v>0</v>
      </c>
      <c r="T121" s="19">
        <v>0</v>
      </c>
      <c r="U121" s="20"/>
      <c r="V121" s="20"/>
      <c r="W121" s="20"/>
      <c r="X121" s="20"/>
      <c r="Y121" s="20"/>
      <c r="Z121" s="19">
        <v>0</v>
      </c>
      <c r="AA121" s="20"/>
      <c r="AB121" s="20"/>
      <c r="AC121" s="20"/>
      <c r="AD121" s="20"/>
      <c r="AE121" s="19" t="s">
        <v>66</v>
      </c>
      <c r="AF121" s="19" t="s">
        <v>66</v>
      </c>
      <c r="AG121" s="20"/>
      <c r="AH121" s="20"/>
      <c r="AI121" s="20"/>
      <c r="AJ121" s="20"/>
      <c r="AK121" s="19" t="e">
        <v>#REF!</v>
      </c>
      <c r="AL121" s="19" t="e">
        <v>#REF!</v>
      </c>
      <c r="AM121" s="20"/>
      <c r="AN121" s="20"/>
      <c r="AO121" s="20"/>
      <c r="AP121" s="20"/>
      <c r="AQ121" s="20"/>
      <c r="AR121" s="20"/>
      <c r="AS121" s="19">
        <v>0.55740115341220997</v>
      </c>
      <c r="AT121" s="19">
        <v>0</v>
      </c>
      <c r="AU121" s="21"/>
    </row>
    <row r="122" spans="1:47" ht="31.5" hidden="1" x14ac:dyDescent="0.25">
      <c r="A122" s="16" t="s">
        <v>150</v>
      </c>
      <c r="B122" s="30" t="s">
        <v>92</v>
      </c>
      <c r="C122" s="21"/>
      <c r="D122" s="21"/>
      <c r="E122" s="21"/>
      <c r="F122" s="21"/>
      <c r="G122" s="21"/>
      <c r="H122" s="20"/>
      <c r="I122" s="20"/>
      <c r="J122" s="21"/>
      <c r="K122" s="20"/>
      <c r="L122" s="20"/>
      <c r="M122" s="20"/>
      <c r="N122" s="20"/>
      <c r="O122" s="20"/>
      <c r="P122" s="20"/>
      <c r="Q122" s="19">
        <v>0</v>
      </c>
      <c r="R122" s="19">
        <v>0</v>
      </c>
      <c r="S122" s="19">
        <v>0</v>
      </c>
      <c r="T122" s="19">
        <v>0</v>
      </c>
      <c r="U122" s="20"/>
      <c r="V122" s="20"/>
      <c r="W122" s="20"/>
      <c r="X122" s="20"/>
      <c r="Y122" s="20"/>
      <c r="Z122" s="19">
        <v>0</v>
      </c>
      <c r="AA122" s="20"/>
      <c r="AB122" s="20"/>
      <c r="AC122" s="20"/>
      <c r="AD122" s="20"/>
      <c r="AE122" s="19" t="s">
        <v>66</v>
      </c>
      <c r="AF122" s="19" t="s">
        <v>66</v>
      </c>
      <c r="AG122" s="20"/>
      <c r="AH122" s="20"/>
      <c r="AI122" s="20"/>
      <c r="AJ122" s="20"/>
      <c r="AK122" s="19" t="e">
        <v>#REF!</v>
      </c>
      <c r="AL122" s="19" t="e">
        <v>#REF!</v>
      </c>
      <c r="AM122" s="20"/>
      <c r="AN122" s="20"/>
      <c r="AO122" s="20"/>
      <c r="AP122" s="20"/>
      <c r="AQ122" s="20"/>
      <c r="AR122" s="20"/>
      <c r="AS122" s="19">
        <v>0.55740115341220997</v>
      </c>
      <c r="AT122" s="19">
        <v>0</v>
      </c>
      <c r="AU122" s="21"/>
    </row>
    <row r="123" spans="1:47" hidden="1" x14ac:dyDescent="0.25">
      <c r="A123" s="16" t="s">
        <v>150</v>
      </c>
      <c r="B123" s="30" t="s">
        <v>93</v>
      </c>
      <c r="C123" s="21"/>
      <c r="D123" s="21"/>
      <c r="E123" s="21"/>
      <c r="F123" s="21"/>
      <c r="G123" s="21"/>
      <c r="H123" s="20"/>
      <c r="I123" s="20"/>
      <c r="J123" s="21"/>
      <c r="K123" s="20"/>
      <c r="L123" s="20"/>
      <c r="M123" s="20"/>
      <c r="N123" s="20"/>
      <c r="O123" s="20"/>
      <c r="P123" s="20"/>
      <c r="Q123" s="19">
        <v>0</v>
      </c>
      <c r="R123" s="19">
        <v>0</v>
      </c>
      <c r="S123" s="19">
        <v>0</v>
      </c>
      <c r="T123" s="19">
        <v>0</v>
      </c>
      <c r="U123" s="20"/>
      <c r="V123" s="20"/>
      <c r="W123" s="20"/>
      <c r="X123" s="20"/>
      <c r="Y123" s="20"/>
      <c r="Z123" s="19">
        <v>0</v>
      </c>
      <c r="AA123" s="20"/>
      <c r="AB123" s="20"/>
      <c r="AC123" s="20"/>
      <c r="AD123" s="20"/>
      <c r="AE123" s="19" t="s">
        <v>66</v>
      </c>
      <c r="AF123" s="19" t="s">
        <v>66</v>
      </c>
      <c r="AG123" s="20"/>
      <c r="AH123" s="20"/>
      <c r="AI123" s="20"/>
      <c r="AJ123" s="20"/>
      <c r="AK123" s="19" t="e">
        <v>#REF!</v>
      </c>
      <c r="AL123" s="19" t="e">
        <v>#REF!</v>
      </c>
      <c r="AM123" s="20"/>
      <c r="AN123" s="20"/>
      <c r="AO123" s="20"/>
      <c r="AP123" s="20"/>
      <c r="AQ123" s="20"/>
      <c r="AR123" s="20"/>
      <c r="AS123" s="19">
        <v>0.55740115341220997</v>
      </c>
      <c r="AT123" s="19">
        <v>0</v>
      </c>
      <c r="AU123" s="21"/>
    </row>
    <row r="124" spans="1:47" ht="47.25" hidden="1" x14ac:dyDescent="0.25">
      <c r="A124" s="16" t="s">
        <v>150</v>
      </c>
      <c r="B124" s="18" t="s">
        <v>164</v>
      </c>
      <c r="C124" s="21"/>
      <c r="D124" s="21"/>
      <c r="E124" s="21"/>
      <c r="F124" s="21"/>
      <c r="G124" s="21"/>
      <c r="H124" s="20"/>
      <c r="I124" s="20"/>
      <c r="J124" s="21"/>
      <c r="K124" s="20"/>
      <c r="L124" s="20"/>
      <c r="M124" s="20"/>
      <c r="N124" s="20"/>
      <c r="O124" s="20"/>
      <c r="P124" s="20"/>
      <c r="Q124" s="19">
        <v>0</v>
      </c>
      <c r="R124" s="19">
        <v>0</v>
      </c>
      <c r="S124" s="19">
        <v>0</v>
      </c>
      <c r="T124" s="19">
        <v>0</v>
      </c>
      <c r="U124" s="20"/>
      <c r="V124" s="20"/>
      <c r="W124" s="20"/>
      <c r="X124" s="20"/>
      <c r="Y124" s="20"/>
      <c r="Z124" s="19">
        <v>0</v>
      </c>
      <c r="AA124" s="20"/>
      <c r="AB124" s="20"/>
      <c r="AC124" s="20"/>
      <c r="AD124" s="20"/>
      <c r="AE124" s="19" t="s">
        <v>66</v>
      </c>
      <c r="AF124" s="19" t="s">
        <v>66</v>
      </c>
      <c r="AG124" s="20"/>
      <c r="AH124" s="20"/>
      <c r="AI124" s="20"/>
      <c r="AJ124" s="20"/>
      <c r="AK124" s="19" t="e">
        <v>#REF!</v>
      </c>
      <c r="AL124" s="19" t="e">
        <v>#REF!</v>
      </c>
      <c r="AM124" s="20"/>
      <c r="AN124" s="20"/>
      <c r="AO124" s="20"/>
      <c r="AP124" s="20"/>
      <c r="AQ124" s="20"/>
      <c r="AR124" s="20"/>
      <c r="AS124" s="19">
        <v>0.55740115341220997</v>
      </c>
      <c r="AT124" s="19">
        <v>0</v>
      </c>
      <c r="AU124" s="21"/>
    </row>
    <row r="125" spans="1:47" ht="31.5" hidden="1" x14ac:dyDescent="0.25">
      <c r="A125" s="16" t="s">
        <v>150</v>
      </c>
      <c r="B125" s="30" t="s">
        <v>92</v>
      </c>
      <c r="C125" s="21"/>
      <c r="D125" s="21"/>
      <c r="E125" s="21"/>
      <c r="F125" s="21"/>
      <c r="G125" s="21"/>
      <c r="H125" s="20"/>
      <c r="I125" s="20"/>
      <c r="J125" s="21"/>
      <c r="K125" s="20"/>
      <c r="L125" s="20"/>
      <c r="M125" s="20"/>
      <c r="N125" s="20"/>
      <c r="O125" s="20"/>
      <c r="P125" s="20"/>
      <c r="Q125" s="19">
        <v>0</v>
      </c>
      <c r="R125" s="19">
        <v>0</v>
      </c>
      <c r="S125" s="19">
        <v>0</v>
      </c>
      <c r="T125" s="19">
        <v>0</v>
      </c>
      <c r="U125" s="20"/>
      <c r="V125" s="20"/>
      <c r="W125" s="20"/>
      <c r="X125" s="20"/>
      <c r="Y125" s="20"/>
      <c r="Z125" s="19">
        <v>0</v>
      </c>
      <c r="AA125" s="20"/>
      <c r="AB125" s="20"/>
      <c r="AC125" s="20"/>
      <c r="AD125" s="20"/>
      <c r="AE125" s="19" t="s">
        <v>66</v>
      </c>
      <c r="AF125" s="19" t="s">
        <v>66</v>
      </c>
      <c r="AG125" s="20"/>
      <c r="AH125" s="20"/>
      <c r="AI125" s="20"/>
      <c r="AJ125" s="20"/>
      <c r="AK125" s="19" t="e">
        <v>#REF!</v>
      </c>
      <c r="AL125" s="19" t="e">
        <v>#REF!</v>
      </c>
      <c r="AM125" s="20"/>
      <c r="AN125" s="20"/>
      <c r="AO125" s="20"/>
      <c r="AP125" s="20"/>
      <c r="AQ125" s="20"/>
      <c r="AR125" s="20"/>
      <c r="AS125" s="19">
        <v>0.55740115341220997</v>
      </c>
      <c r="AT125" s="19">
        <v>0</v>
      </c>
      <c r="AU125" s="21"/>
    </row>
    <row r="126" spans="1:47" ht="31.5" hidden="1" x14ac:dyDescent="0.25">
      <c r="A126" s="16" t="s">
        <v>150</v>
      </c>
      <c r="B126" s="30" t="s">
        <v>92</v>
      </c>
      <c r="C126" s="21"/>
      <c r="D126" s="21"/>
      <c r="E126" s="21"/>
      <c r="F126" s="21"/>
      <c r="G126" s="21"/>
      <c r="H126" s="20"/>
      <c r="I126" s="20"/>
      <c r="J126" s="21"/>
      <c r="K126" s="20"/>
      <c r="L126" s="20"/>
      <c r="M126" s="20"/>
      <c r="N126" s="20"/>
      <c r="O126" s="20"/>
      <c r="P126" s="20"/>
      <c r="Q126" s="19">
        <v>0</v>
      </c>
      <c r="R126" s="19">
        <v>0</v>
      </c>
      <c r="S126" s="19">
        <v>0</v>
      </c>
      <c r="T126" s="19">
        <v>0</v>
      </c>
      <c r="U126" s="20"/>
      <c r="V126" s="20"/>
      <c r="W126" s="20"/>
      <c r="X126" s="20"/>
      <c r="Y126" s="20"/>
      <c r="Z126" s="19">
        <v>0</v>
      </c>
      <c r="AA126" s="20"/>
      <c r="AB126" s="20"/>
      <c r="AC126" s="20"/>
      <c r="AD126" s="20"/>
      <c r="AE126" s="19" t="s">
        <v>66</v>
      </c>
      <c r="AF126" s="19" t="s">
        <v>66</v>
      </c>
      <c r="AG126" s="20"/>
      <c r="AH126" s="20"/>
      <c r="AI126" s="20"/>
      <c r="AJ126" s="20"/>
      <c r="AK126" s="19" t="e">
        <v>#REF!</v>
      </c>
      <c r="AL126" s="19" t="e">
        <v>#REF!</v>
      </c>
      <c r="AM126" s="20"/>
      <c r="AN126" s="20"/>
      <c r="AO126" s="20"/>
      <c r="AP126" s="20"/>
      <c r="AQ126" s="20"/>
      <c r="AR126" s="20"/>
      <c r="AS126" s="19">
        <v>0.55740115341220997</v>
      </c>
      <c r="AT126" s="19">
        <v>0</v>
      </c>
      <c r="AU126" s="21"/>
    </row>
    <row r="127" spans="1:47" hidden="1" x14ac:dyDescent="0.25">
      <c r="A127" s="16" t="s">
        <v>150</v>
      </c>
      <c r="B127" s="30" t="s">
        <v>93</v>
      </c>
      <c r="C127" s="21"/>
      <c r="D127" s="21"/>
      <c r="E127" s="21"/>
      <c r="F127" s="21"/>
      <c r="G127" s="21"/>
      <c r="H127" s="20"/>
      <c r="I127" s="20"/>
      <c r="J127" s="21"/>
      <c r="K127" s="20"/>
      <c r="L127" s="20"/>
      <c r="M127" s="20"/>
      <c r="N127" s="20"/>
      <c r="O127" s="20"/>
      <c r="P127" s="20"/>
      <c r="Q127" s="19">
        <v>0</v>
      </c>
      <c r="R127" s="19">
        <v>0</v>
      </c>
      <c r="S127" s="19">
        <v>0</v>
      </c>
      <c r="T127" s="19">
        <v>0</v>
      </c>
      <c r="U127" s="20"/>
      <c r="V127" s="20"/>
      <c r="W127" s="20"/>
      <c r="X127" s="20"/>
      <c r="Y127" s="20"/>
      <c r="Z127" s="19">
        <v>0</v>
      </c>
      <c r="AA127" s="20"/>
      <c r="AB127" s="20"/>
      <c r="AC127" s="20"/>
      <c r="AD127" s="20"/>
      <c r="AE127" s="19" t="s">
        <v>66</v>
      </c>
      <c r="AF127" s="19" t="s">
        <v>66</v>
      </c>
      <c r="AG127" s="20"/>
      <c r="AH127" s="20"/>
      <c r="AI127" s="20"/>
      <c r="AJ127" s="20"/>
      <c r="AK127" s="19" t="e">
        <v>#REF!</v>
      </c>
      <c r="AL127" s="19" t="e">
        <v>#REF!</v>
      </c>
      <c r="AM127" s="20"/>
      <c r="AN127" s="20"/>
      <c r="AO127" s="20"/>
      <c r="AP127" s="20"/>
      <c r="AQ127" s="20"/>
      <c r="AR127" s="20"/>
      <c r="AS127" s="19">
        <v>0.55740115341220997</v>
      </c>
      <c r="AT127" s="19">
        <v>0</v>
      </c>
      <c r="AU127" s="21"/>
    </row>
    <row r="128" spans="1:47" ht="63" hidden="1" x14ac:dyDescent="0.25">
      <c r="A128" s="16" t="s">
        <v>150</v>
      </c>
      <c r="B128" s="18" t="s">
        <v>165</v>
      </c>
      <c r="C128" s="21"/>
      <c r="D128" s="21"/>
      <c r="E128" s="21"/>
      <c r="F128" s="21"/>
      <c r="G128" s="21"/>
      <c r="H128" s="20"/>
      <c r="I128" s="20"/>
      <c r="J128" s="21"/>
      <c r="K128" s="20"/>
      <c r="L128" s="20"/>
      <c r="M128" s="20"/>
      <c r="N128" s="20"/>
      <c r="O128" s="20"/>
      <c r="P128" s="20"/>
      <c r="Q128" s="19">
        <v>0</v>
      </c>
      <c r="R128" s="19">
        <v>0</v>
      </c>
      <c r="S128" s="19">
        <v>0</v>
      </c>
      <c r="T128" s="19">
        <v>0</v>
      </c>
      <c r="U128" s="20"/>
      <c r="V128" s="20"/>
      <c r="W128" s="20"/>
      <c r="X128" s="20"/>
      <c r="Y128" s="20"/>
      <c r="Z128" s="19">
        <v>0</v>
      </c>
      <c r="AA128" s="20"/>
      <c r="AB128" s="20"/>
      <c r="AC128" s="20"/>
      <c r="AD128" s="20"/>
      <c r="AE128" s="19" t="s">
        <v>66</v>
      </c>
      <c r="AF128" s="19" t="s">
        <v>66</v>
      </c>
      <c r="AG128" s="20"/>
      <c r="AH128" s="20"/>
      <c r="AI128" s="20"/>
      <c r="AJ128" s="20"/>
      <c r="AK128" s="19" t="e">
        <v>#REF!</v>
      </c>
      <c r="AL128" s="19" t="e">
        <v>#REF!</v>
      </c>
      <c r="AM128" s="20"/>
      <c r="AN128" s="20"/>
      <c r="AO128" s="20"/>
      <c r="AP128" s="20"/>
      <c r="AQ128" s="20"/>
      <c r="AR128" s="20"/>
      <c r="AS128" s="19">
        <v>0.55740115341220997</v>
      </c>
      <c r="AT128" s="19">
        <v>0</v>
      </c>
      <c r="AU128" s="21"/>
    </row>
    <row r="129" spans="1:47" ht="31.5" hidden="1" x14ac:dyDescent="0.25">
      <c r="A129" s="16" t="s">
        <v>150</v>
      </c>
      <c r="B129" s="30" t="s">
        <v>92</v>
      </c>
      <c r="C129" s="21"/>
      <c r="D129" s="21"/>
      <c r="E129" s="21"/>
      <c r="F129" s="21"/>
      <c r="G129" s="21"/>
      <c r="H129" s="20"/>
      <c r="I129" s="20"/>
      <c r="J129" s="21"/>
      <c r="K129" s="20"/>
      <c r="L129" s="20"/>
      <c r="M129" s="20"/>
      <c r="N129" s="20"/>
      <c r="O129" s="20"/>
      <c r="P129" s="20"/>
      <c r="Q129" s="19">
        <v>0</v>
      </c>
      <c r="R129" s="19">
        <v>0</v>
      </c>
      <c r="S129" s="19">
        <v>0</v>
      </c>
      <c r="T129" s="19">
        <v>0</v>
      </c>
      <c r="U129" s="20"/>
      <c r="V129" s="20"/>
      <c r="W129" s="20"/>
      <c r="X129" s="20"/>
      <c r="Y129" s="20"/>
      <c r="Z129" s="19">
        <v>0</v>
      </c>
      <c r="AA129" s="20"/>
      <c r="AB129" s="20"/>
      <c r="AC129" s="20"/>
      <c r="AD129" s="20"/>
      <c r="AE129" s="19" t="s">
        <v>66</v>
      </c>
      <c r="AF129" s="19" t="s">
        <v>66</v>
      </c>
      <c r="AG129" s="20"/>
      <c r="AH129" s="20"/>
      <c r="AI129" s="20"/>
      <c r="AJ129" s="20"/>
      <c r="AK129" s="19" t="e">
        <v>#REF!</v>
      </c>
      <c r="AL129" s="19" t="e">
        <v>#REF!</v>
      </c>
      <c r="AM129" s="20"/>
      <c r="AN129" s="20"/>
      <c r="AO129" s="20"/>
      <c r="AP129" s="20"/>
      <c r="AQ129" s="20"/>
      <c r="AR129" s="20"/>
      <c r="AS129" s="19">
        <v>0.55740115341220997</v>
      </c>
      <c r="AT129" s="19">
        <v>0</v>
      </c>
      <c r="AU129" s="21"/>
    </row>
    <row r="130" spans="1:47" ht="31.5" hidden="1" x14ac:dyDescent="0.25">
      <c r="A130" s="16" t="s">
        <v>150</v>
      </c>
      <c r="B130" s="30" t="s">
        <v>92</v>
      </c>
      <c r="C130" s="21"/>
      <c r="D130" s="21"/>
      <c r="E130" s="21"/>
      <c r="F130" s="21"/>
      <c r="G130" s="21"/>
      <c r="H130" s="20"/>
      <c r="I130" s="20"/>
      <c r="J130" s="21"/>
      <c r="K130" s="20"/>
      <c r="L130" s="20"/>
      <c r="M130" s="20"/>
      <c r="N130" s="20"/>
      <c r="O130" s="20"/>
      <c r="P130" s="20"/>
      <c r="Q130" s="19">
        <v>0</v>
      </c>
      <c r="R130" s="19">
        <v>0</v>
      </c>
      <c r="S130" s="19">
        <v>0</v>
      </c>
      <c r="T130" s="19">
        <v>0</v>
      </c>
      <c r="U130" s="20"/>
      <c r="V130" s="20"/>
      <c r="W130" s="20"/>
      <c r="X130" s="20"/>
      <c r="Y130" s="20"/>
      <c r="Z130" s="19">
        <v>0</v>
      </c>
      <c r="AA130" s="20"/>
      <c r="AB130" s="20"/>
      <c r="AC130" s="20"/>
      <c r="AD130" s="20"/>
      <c r="AE130" s="19" t="s">
        <v>66</v>
      </c>
      <c r="AF130" s="19" t="s">
        <v>66</v>
      </c>
      <c r="AG130" s="20"/>
      <c r="AH130" s="20"/>
      <c r="AI130" s="20"/>
      <c r="AJ130" s="20"/>
      <c r="AK130" s="19" t="e">
        <v>#REF!</v>
      </c>
      <c r="AL130" s="19" t="e">
        <v>#REF!</v>
      </c>
      <c r="AM130" s="20"/>
      <c r="AN130" s="20"/>
      <c r="AO130" s="20"/>
      <c r="AP130" s="20"/>
      <c r="AQ130" s="20"/>
      <c r="AR130" s="20"/>
      <c r="AS130" s="19">
        <v>0.55740115341220997</v>
      </c>
      <c r="AT130" s="19">
        <v>0</v>
      </c>
      <c r="AU130" s="21"/>
    </row>
    <row r="131" spans="1:47" hidden="1" x14ac:dyDescent="0.25">
      <c r="A131" s="16" t="s">
        <v>150</v>
      </c>
      <c r="B131" s="30" t="s">
        <v>93</v>
      </c>
      <c r="C131" s="21"/>
      <c r="D131" s="21"/>
      <c r="E131" s="21"/>
      <c r="F131" s="21"/>
      <c r="G131" s="21"/>
      <c r="H131" s="20"/>
      <c r="I131" s="20"/>
      <c r="J131" s="21"/>
      <c r="K131" s="20"/>
      <c r="L131" s="20"/>
      <c r="M131" s="20"/>
      <c r="N131" s="20"/>
      <c r="O131" s="20"/>
      <c r="P131" s="20"/>
      <c r="Q131" s="19">
        <v>0</v>
      </c>
      <c r="R131" s="19">
        <v>0</v>
      </c>
      <c r="S131" s="19">
        <v>0</v>
      </c>
      <c r="T131" s="19">
        <v>0</v>
      </c>
      <c r="U131" s="20"/>
      <c r="V131" s="20"/>
      <c r="W131" s="20"/>
      <c r="X131" s="20"/>
      <c r="Y131" s="20"/>
      <c r="Z131" s="19">
        <v>0</v>
      </c>
      <c r="AA131" s="20"/>
      <c r="AB131" s="20"/>
      <c r="AC131" s="20"/>
      <c r="AD131" s="20"/>
      <c r="AE131" s="19" t="s">
        <v>66</v>
      </c>
      <c r="AF131" s="19" t="s">
        <v>66</v>
      </c>
      <c r="AG131" s="20"/>
      <c r="AH131" s="20"/>
      <c r="AI131" s="20"/>
      <c r="AJ131" s="20"/>
      <c r="AK131" s="19" t="e">
        <v>#REF!</v>
      </c>
      <c r="AL131" s="19" t="e">
        <v>#REF!</v>
      </c>
      <c r="AM131" s="20"/>
      <c r="AN131" s="20"/>
      <c r="AO131" s="20"/>
      <c r="AP131" s="20"/>
      <c r="AQ131" s="20"/>
      <c r="AR131" s="20"/>
      <c r="AS131" s="19">
        <v>0.55740115341220997</v>
      </c>
      <c r="AT131" s="19">
        <v>0</v>
      </c>
      <c r="AU131" s="21"/>
    </row>
    <row r="132" spans="1:47" ht="63" hidden="1" x14ac:dyDescent="0.25">
      <c r="A132" s="16" t="s">
        <v>150</v>
      </c>
      <c r="B132" s="18" t="s">
        <v>166</v>
      </c>
      <c r="C132" s="21"/>
      <c r="D132" s="21"/>
      <c r="E132" s="21"/>
      <c r="F132" s="21"/>
      <c r="G132" s="21"/>
      <c r="H132" s="20"/>
      <c r="I132" s="20"/>
      <c r="J132" s="21"/>
      <c r="K132" s="20"/>
      <c r="L132" s="20"/>
      <c r="M132" s="20"/>
      <c r="N132" s="20"/>
      <c r="O132" s="20"/>
      <c r="P132" s="20"/>
      <c r="Q132" s="19">
        <v>0</v>
      </c>
      <c r="R132" s="19">
        <v>0</v>
      </c>
      <c r="S132" s="19">
        <v>0</v>
      </c>
      <c r="T132" s="19">
        <v>0</v>
      </c>
      <c r="U132" s="20"/>
      <c r="V132" s="20"/>
      <c r="W132" s="20"/>
      <c r="X132" s="20"/>
      <c r="Y132" s="20"/>
      <c r="Z132" s="19">
        <v>0</v>
      </c>
      <c r="AA132" s="20"/>
      <c r="AB132" s="20"/>
      <c r="AC132" s="20"/>
      <c r="AD132" s="20"/>
      <c r="AE132" s="19" t="s">
        <v>66</v>
      </c>
      <c r="AF132" s="19" t="s">
        <v>66</v>
      </c>
      <c r="AG132" s="20"/>
      <c r="AH132" s="20"/>
      <c r="AI132" s="20"/>
      <c r="AJ132" s="20"/>
      <c r="AK132" s="19" t="e">
        <v>#REF!</v>
      </c>
      <c r="AL132" s="19" t="e">
        <v>#REF!</v>
      </c>
      <c r="AM132" s="20"/>
      <c r="AN132" s="20"/>
      <c r="AO132" s="20"/>
      <c r="AP132" s="20"/>
      <c r="AQ132" s="20"/>
      <c r="AR132" s="20"/>
      <c r="AS132" s="19">
        <v>0.55740115341220997</v>
      </c>
      <c r="AT132" s="19">
        <v>0</v>
      </c>
      <c r="AU132" s="21"/>
    </row>
    <row r="133" spans="1:47" ht="31.5" hidden="1" x14ac:dyDescent="0.25">
      <c r="A133" s="16" t="s">
        <v>150</v>
      </c>
      <c r="B133" s="30" t="s">
        <v>92</v>
      </c>
      <c r="C133" s="21"/>
      <c r="D133" s="21"/>
      <c r="E133" s="21"/>
      <c r="F133" s="21"/>
      <c r="G133" s="21"/>
      <c r="H133" s="20"/>
      <c r="I133" s="20"/>
      <c r="J133" s="21"/>
      <c r="K133" s="20"/>
      <c r="L133" s="20"/>
      <c r="M133" s="20"/>
      <c r="N133" s="20"/>
      <c r="O133" s="20"/>
      <c r="P133" s="20"/>
      <c r="Q133" s="19">
        <v>0</v>
      </c>
      <c r="R133" s="19">
        <v>0</v>
      </c>
      <c r="S133" s="19">
        <v>0</v>
      </c>
      <c r="T133" s="19">
        <v>0</v>
      </c>
      <c r="U133" s="20"/>
      <c r="V133" s="20"/>
      <c r="W133" s="20"/>
      <c r="X133" s="20"/>
      <c r="Y133" s="20"/>
      <c r="Z133" s="19">
        <v>0</v>
      </c>
      <c r="AA133" s="20"/>
      <c r="AB133" s="20"/>
      <c r="AC133" s="20"/>
      <c r="AD133" s="20"/>
      <c r="AE133" s="19" t="s">
        <v>66</v>
      </c>
      <c r="AF133" s="19" t="s">
        <v>66</v>
      </c>
      <c r="AG133" s="20"/>
      <c r="AH133" s="20"/>
      <c r="AI133" s="20"/>
      <c r="AJ133" s="20"/>
      <c r="AK133" s="19" t="e">
        <v>#REF!</v>
      </c>
      <c r="AL133" s="19" t="e">
        <v>#REF!</v>
      </c>
      <c r="AM133" s="20"/>
      <c r="AN133" s="20"/>
      <c r="AO133" s="20"/>
      <c r="AP133" s="20"/>
      <c r="AQ133" s="20"/>
      <c r="AR133" s="20"/>
      <c r="AS133" s="19">
        <v>0.55740115341220997</v>
      </c>
      <c r="AT133" s="19">
        <v>0</v>
      </c>
      <c r="AU133" s="21"/>
    </row>
    <row r="134" spans="1:47" ht="31.5" hidden="1" x14ac:dyDescent="0.25">
      <c r="A134" s="16" t="s">
        <v>150</v>
      </c>
      <c r="B134" s="30" t="s">
        <v>92</v>
      </c>
      <c r="C134" s="21"/>
      <c r="D134" s="21"/>
      <c r="E134" s="21"/>
      <c r="F134" s="21"/>
      <c r="G134" s="21"/>
      <c r="H134" s="20"/>
      <c r="I134" s="20"/>
      <c r="J134" s="21"/>
      <c r="K134" s="20"/>
      <c r="L134" s="20"/>
      <c r="M134" s="20"/>
      <c r="N134" s="20"/>
      <c r="O134" s="20"/>
      <c r="P134" s="20"/>
      <c r="Q134" s="19">
        <v>0</v>
      </c>
      <c r="R134" s="19">
        <v>0</v>
      </c>
      <c r="S134" s="19">
        <v>0</v>
      </c>
      <c r="T134" s="19">
        <v>0</v>
      </c>
      <c r="U134" s="20"/>
      <c r="V134" s="20"/>
      <c r="W134" s="20"/>
      <c r="X134" s="20"/>
      <c r="Y134" s="20"/>
      <c r="Z134" s="19">
        <v>0</v>
      </c>
      <c r="AA134" s="20"/>
      <c r="AB134" s="20"/>
      <c r="AC134" s="20"/>
      <c r="AD134" s="20"/>
      <c r="AE134" s="19" t="s">
        <v>66</v>
      </c>
      <c r="AF134" s="19" t="s">
        <v>66</v>
      </c>
      <c r="AG134" s="20"/>
      <c r="AH134" s="20"/>
      <c r="AI134" s="20"/>
      <c r="AJ134" s="20"/>
      <c r="AK134" s="19" t="e">
        <v>#REF!</v>
      </c>
      <c r="AL134" s="19" t="e">
        <v>#REF!</v>
      </c>
      <c r="AM134" s="20"/>
      <c r="AN134" s="20"/>
      <c r="AO134" s="20"/>
      <c r="AP134" s="20"/>
      <c r="AQ134" s="20"/>
      <c r="AR134" s="20"/>
      <c r="AS134" s="19">
        <v>0.55740115341220997</v>
      </c>
      <c r="AT134" s="19">
        <v>0</v>
      </c>
      <c r="AU134" s="21"/>
    </row>
    <row r="135" spans="1:47" hidden="1" x14ac:dyDescent="0.25">
      <c r="A135" s="16" t="s">
        <v>150</v>
      </c>
      <c r="B135" s="30" t="s">
        <v>93</v>
      </c>
      <c r="C135" s="21"/>
      <c r="D135" s="21"/>
      <c r="E135" s="21"/>
      <c r="F135" s="21"/>
      <c r="G135" s="21"/>
      <c r="H135" s="20"/>
      <c r="I135" s="20"/>
      <c r="J135" s="21"/>
      <c r="K135" s="20"/>
      <c r="L135" s="20"/>
      <c r="M135" s="20"/>
      <c r="N135" s="20"/>
      <c r="O135" s="20"/>
      <c r="P135" s="20"/>
      <c r="Q135" s="19">
        <v>0</v>
      </c>
      <c r="R135" s="19">
        <v>0</v>
      </c>
      <c r="S135" s="19">
        <v>0</v>
      </c>
      <c r="T135" s="19">
        <v>0</v>
      </c>
      <c r="U135" s="20"/>
      <c r="V135" s="20"/>
      <c r="W135" s="20"/>
      <c r="X135" s="20"/>
      <c r="Y135" s="20"/>
      <c r="Z135" s="19">
        <v>0</v>
      </c>
      <c r="AA135" s="20"/>
      <c r="AB135" s="20"/>
      <c r="AC135" s="20"/>
      <c r="AD135" s="20"/>
      <c r="AE135" s="19" t="s">
        <v>66</v>
      </c>
      <c r="AF135" s="19" t="s">
        <v>66</v>
      </c>
      <c r="AG135" s="20"/>
      <c r="AH135" s="20"/>
      <c r="AI135" s="20"/>
      <c r="AJ135" s="20"/>
      <c r="AK135" s="19" t="e">
        <v>#REF!</v>
      </c>
      <c r="AL135" s="19" t="e">
        <v>#REF!</v>
      </c>
      <c r="AM135" s="20"/>
      <c r="AN135" s="20"/>
      <c r="AO135" s="20"/>
      <c r="AP135" s="20"/>
      <c r="AQ135" s="20"/>
      <c r="AR135" s="20"/>
      <c r="AS135" s="19">
        <v>0.55740115341220997</v>
      </c>
      <c r="AT135" s="19">
        <v>0</v>
      </c>
      <c r="AU135" s="21"/>
    </row>
    <row r="136" spans="1:47" ht="63" hidden="1" x14ac:dyDescent="0.25">
      <c r="A136" s="16" t="s">
        <v>150</v>
      </c>
      <c r="B136" s="18" t="s">
        <v>167</v>
      </c>
      <c r="C136" s="21"/>
      <c r="D136" s="21"/>
      <c r="E136" s="21"/>
      <c r="F136" s="21"/>
      <c r="G136" s="21"/>
      <c r="H136" s="20"/>
      <c r="I136" s="20"/>
      <c r="J136" s="21"/>
      <c r="K136" s="20"/>
      <c r="L136" s="20"/>
      <c r="M136" s="20"/>
      <c r="N136" s="20"/>
      <c r="O136" s="20"/>
      <c r="P136" s="20"/>
      <c r="Q136" s="19">
        <v>0</v>
      </c>
      <c r="R136" s="19">
        <v>0</v>
      </c>
      <c r="S136" s="19">
        <v>0</v>
      </c>
      <c r="T136" s="19">
        <v>0</v>
      </c>
      <c r="U136" s="20"/>
      <c r="V136" s="20"/>
      <c r="W136" s="20"/>
      <c r="X136" s="20"/>
      <c r="Y136" s="20"/>
      <c r="Z136" s="19">
        <v>0</v>
      </c>
      <c r="AA136" s="20"/>
      <c r="AB136" s="20"/>
      <c r="AC136" s="20"/>
      <c r="AD136" s="20"/>
      <c r="AE136" s="19" t="s">
        <v>66</v>
      </c>
      <c r="AF136" s="19" t="s">
        <v>66</v>
      </c>
      <c r="AG136" s="20"/>
      <c r="AH136" s="20"/>
      <c r="AI136" s="20"/>
      <c r="AJ136" s="20"/>
      <c r="AK136" s="19" t="e">
        <v>#REF!</v>
      </c>
      <c r="AL136" s="19" t="e">
        <v>#REF!</v>
      </c>
      <c r="AM136" s="20"/>
      <c r="AN136" s="20"/>
      <c r="AO136" s="20"/>
      <c r="AP136" s="20"/>
      <c r="AQ136" s="20"/>
      <c r="AR136" s="20"/>
      <c r="AS136" s="19">
        <v>0.55740115341220997</v>
      </c>
      <c r="AT136" s="19">
        <v>0</v>
      </c>
      <c r="AU136" s="21"/>
    </row>
    <row r="137" spans="1:47" ht="31.5" hidden="1" x14ac:dyDescent="0.25">
      <c r="A137" s="16" t="s">
        <v>150</v>
      </c>
      <c r="B137" s="30" t="s">
        <v>92</v>
      </c>
      <c r="C137" s="21"/>
      <c r="D137" s="21"/>
      <c r="E137" s="21"/>
      <c r="F137" s="21"/>
      <c r="G137" s="21"/>
      <c r="H137" s="20"/>
      <c r="I137" s="20"/>
      <c r="J137" s="21"/>
      <c r="K137" s="20"/>
      <c r="L137" s="20"/>
      <c r="M137" s="20"/>
      <c r="N137" s="20"/>
      <c r="O137" s="20"/>
      <c r="P137" s="20"/>
      <c r="Q137" s="19">
        <v>0</v>
      </c>
      <c r="R137" s="19">
        <v>0</v>
      </c>
      <c r="S137" s="19">
        <v>0</v>
      </c>
      <c r="T137" s="19">
        <v>0</v>
      </c>
      <c r="U137" s="20"/>
      <c r="V137" s="20"/>
      <c r="W137" s="20"/>
      <c r="X137" s="20"/>
      <c r="Y137" s="20"/>
      <c r="Z137" s="19">
        <v>0</v>
      </c>
      <c r="AA137" s="20"/>
      <c r="AB137" s="20"/>
      <c r="AC137" s="20"/>
      <c r="AD137" s="20"/>
      <c r="AE137" s="19" t="s">
        <v>66</v>
      </c>
      <c r="AF137" s="19" t="s">
        <v>66</v>
      </c>
      <c r="AG137" s="20"/>
      <c r="AH137" s="20"/>
      <c r="AI137" s="20"/>
      <c r="AJ137" s="20"/>
      <c r="AK137" s="19" t="e">
        <v>#REF!</v>
      </c>
      <c r="AL137" s="19" t="e">
        <v>#REF!</v>
      </c>
      <c r="AM137" s="20"/>
      <c r="AN137" s="20"/>
      <c r="AO137" s="20"/>
      <c r="AP137" s="20"/>
      <c r="AQ137" s="20"/>
      <c r="AR137" s="20"/>
      <c r="AS137" s="19">
        <v>0.55740115341220997</v>
      </c>
      <c r="AT137" s="19">
        <v>0</v>
      </c>
      <c r="AU137" s="21"/>
    </row>
    <row r="138" spans="1:47" ht="31.5" hidden="1" x14ac:dyDescent="0.25">
      <c r="A138" s="16" t="s">
        <v>150</v>
      </c>
      <c r="B138" s="30" t="s">
        <v>92</v>
      </c>
      <c r="C138" s="21"/>
      <c r="D138" s="21"/>
      <c r="E138" s="21"/>
      <c r="F138" s="21"/>
      <c r="G138" s="21"/>
      <c r="H138" s="20"/>
      <c r="I138" s="20"/>
      <c r="J138" s="21"/>
      <c r="K138" s="20"/>
      <c r="L138" s="20"/>
      <c r="M138" s="20"/>
      <c r="N138" s="20"/>
      <c r="O138" s="20"/>
      <c r="P138" s="20"/>
      <c r="Q138" s="19">
        <v>0</v>
      </c>
      <c r="R138" s="19">
        <v>0</v>
      </c>
      <c r="S138" s="19">
        <v>0</v>
      </c>
      <c r="T138" s="19">
        <v>0</v>
      </c>
      <c r="U138" s="20"/>
      <c r="V138" s="20"/>
      <c r="W138" s="20"/>
      <c r="X138" s="20"/>
      <c r="Y138" s="20"/>
      <c r="Z138" s="19">
        <v>0</v>
      </c>
      <c r="AA138" s="20"/>
      <c r="AB138" s="20"/>
      <c r="AC138" s="20"/>
      <c r="AD138" s="20"/>
      <c r="AE138" s="19" t="s">
        <v>66</v>
      </c>
      <c r="AF138" s="19" t="s">
        <v>66</v>
      </c>
      <c r="AG138" s="20"/>
      <c r="AH138" s="20"/>
      <c r="AI138" s="20"/>
      <c r="AJ138" s="20"/>
      <c r="AK138" s="19" t="e">
        <v>#REF!</v>
      </c>
      <c r="AL138" s="19" t="e">
        <v>#REF!</v>
      </c>
      <c r="AM138" s="20"/>
      <c r="AN138" s="20"/>
      <c r="AO138" s="20"/>
      <c r="AP138" s="20"/>
      <c r="AQ138" s="20"/>
      <c r="AR138" s="20"/>
      <c r="AS138" s="19">
        <v>0.55740115341220997</v>
      </c>
      <c r="AT138" s="19">
        <v>0</v>
      </c>
      <c r="AU138" s="21"/>
    </row>
    <row r="139" spans="1:47" hidden="1" x14ac:dyDescent="0.25">
      <c r="A139" s="16" t="s">
        <v>150</v>
      </c>
      <c r="B139" s="30" t="s">
        <v>93</v>
      </c>
      <c r="C139" s="21"/>
      <c r="D139" s="21"/>
      <c r="E139" s="21"/>
      <c r="F139" s="21"/>
      <c r="G139" s="21"/>
      <c r="H139" s="20"/>
      <c r="I139" s="20"/>
      <c r="J139" s="21"/>
      <c r="K139" s="20"/>
      <c r="L139" s="20"/>
      <c r="M139" s="20"/>
      <c r="N139" s="20"/>
      <c r="O139" s="20"/>
      <c r="P139" s="20"/>
      <c r="Q139" s="19">
        <v>0</v>
      </c>
      <c r="R139" s="19">
        <v>0</v>
      </c>
      <c r="S139" s="19">
        <v>0</v>
      </c>
      <c r="T139" s="19">
        <v>0</v>
      </c>
      <c r="U139" s="20"/>
      <c r="V139" s="20"/>
      <c r="W139" s="20"/>
      <c r="X139" s="20"/>
      <c r="Y139" s="20"/>
      <c r="Z139" s="19">
        <v>0</v>
      </c>
      <c r="AA139" s="20"/>
      <c r="AB139" s="20"/>
      <c r="AC139" s="20"/>
      <c r="AD139" s="20"/>
      <c r="AE139" s="19" t="s">
        <v>66</v>
      </c>
      <c r="AF139" s="19" t="s">
        <v>66</v>
      </c>
      <c r="AG139" s="20"/>
      <c r="AH139" s="20"/>
      <c r="AI139" s="20"/>
      <c r="AJ139" s="20"/>
      <c r="AK139" s="19" t="e">
        <v>#REF!</v>
      </c>
      <c r="AL139" s="19" t="e">
        <v>#REF!</v>
      </c>
      <c r="AM139" s="20"/>
      <c r="AN139" s="20"/>
      <c r="AO139" s="20"/>
      <c r="AP139" s="20"/>
      <c r="AQ139" s="20"/>
      <c r="AR139" s="20"/>
      <c r="AS139" s="19">
        <v>0.55740115341220997</v>
      </c>
      <c r="AT139" s="19">
        <v>0</v>
      </c>
      <c r="AU139" s="21"/>
    </row>
    <row r="140" spans="1:47" ht="63" hidden="1" x14ac:dyDescent="0.25">
      <c r="A140" s="16" t="s">
        <v>150</v>
      </c>
      <c r="B140" s="18" t="s">
        <v>168</v>
      </c>
      <c r="C140" s="21"/>
      <c r="D140" s="21"/>
      <c r="E140" s="21"/>
      <c r="F140" s="21"/>
      <c r="G140" s="21"/>
      <c r="H140" s="20"/>
      <c r="I140" s="20"/>
      <c r="J140" s="21"/>
      <c r="K140" s="20"/>
      <c r="L140" s="20"/>
      <c r="M140" s="20"/>
      <c r="N140" s="20"/>
      <c r="O140" s="20"/>
      <c r="P140" s="20"/>
      <c r="Q140" s="19">
        <v>0</v>
      </c>
      <c r="R140" s="19">
        <v>0</v>
      </c>
      <c r="S140" s="19">
        <v>0</v>
      </c>
      <c r="T140" s="19">
        <v>0</v>
      </c>
      <c r="U140" s="20"/>
      <c r="V140" s="20"/>
      <c r="W140" s="20"/>
      <c r="X140" s="20"/>
      <c r="Y140" s="20"/>
      <c r="Z140" s="19">
        <v>0</v>
      </c>
      <c r="AA140" s="20"/>
      <c r="AB140" s="20"/>
      <c r="AC140" s="20"/>
      <c r="AD140" s="20"/>
      <c r="AE140" s="19" t="s">
        <v>66</v>
      </c>
      <c r="AF140" s="19" t="s">
        <v>66</v>
      </c>
      <c r="AG140" s="20"/>
      <c r="AH140" s="20"/>
      <c r="AI140" s="20"/>
      <c r="AJ140" s="20"/>
      <c r="AK140" s="19" t="e">
        <v>#REF!</v>
      </c>
      <c r="AL140" s="19" t="e">
        <v>#REF!</v>
      </c>
      <c r="AM140" s="20"/>
      <c r="AN140" s="20"/>
      <c r="AO140" s="20"/>
      <c r="AP140" s="20"/>
      <c r="AQ140" s="20"/>
      <c r="AR140" s="20"/>
      <c r="AS140" s="19">
        <v>0.55740115341220997</v>
      </c>
      <c r="AT140" s="19">
        <v>0</v>
      </c>
      <c r="AU140" s="21"/>
    </row>
    <row r="141" spans="1:47" ht="31.5" hidden="1" x14ac:dyDescent="0.25">
      <c r="A141" s="16" t="s">
        <v>150</v>
      </c>
      <c r="B141" s="30" t="s">
        <v>92</v>
      </c>
      <c r="C141" s="21"/>
      <c r="D141" s="21"/>
      <c r="E141" s="21"/>
      <c r="F141" s="21"/>
      <c r="G141" s="21"/>
      <c r="H141" s="20"/>
      <c r="I141" s="20"/>
      <c r="J141" s="21"/>
      <c r="K141" s="20"/>
      <c r="L141" s="20"/>
      <c r="M141" s="20"/>
      <c r="N141" s="20"/>
      <c r="O141" s="20"/>
      <c r="P141" s="20"/>
      <c r="Q141" s="19">
        <v>0</v>
      </c>
      <c r="R141" s="19">
        <v>0</v>
      </c>
      <c r="S141" s="19">
        <v>0</v>
      </c>
      <c r="T141" s="19">
        <v>0</v>
      </c>
      <c r="U141" s="20"/>
      <c r="V141" s="20"/>
      <c r="W141" s="20"/>
      <c r="X141" s="20"/>
      <c r="Y141" s="20"/>
      <c r="Z141" s="19">
        <v>0</v>
      </c>
      <c r="AA141" s="20"/>
      <c r="AB141" s="20"/>
      <c r="AC141" s="20"/>
      <c r="AD141" s="20"/>
      <c r="AE141" s="19" t="s">
        <v>66</v>
      </c>
      <c r="AF141" s="19" t="s">
        <v>66</v>
      </c>
      <c r="AG141" s="20"/>
      <c r="AH141" s="20"/>
      <c r="AI141" s="20"/>
      <c r="AJ141" s="20"/>
      <c r="AK141" s="19" t="e">
        <v>#REF!</v>
      </c>
      <c r="AL141" s="19" t="e">
        <v>#REF!</v>
      </c>
      <c r="AM141" s="20"/>
      <c r="AN141" s="20"/>
      <c r="AO141" s="20"/>
      <c r="AP141" s="20"/>
      <c r="AQ141" s="20"/>
      <c r="AR141" s="20"/>
      <c r="AS141" s="19">
        <v>0.55740115341220997</v>
      </c>
      <c r="AT141" s="19">
        <v>0</v>
      </c>
      <c r="AU141" s="21"/>
    </row>
    <row r="142" spans="1:47" ht="31.5" hidden="1" x14ac:dyDescent="0.25">
      <c r="A142" s="16" t="s">
        <v>150</v>
      </c>
      <c r="B142" s="30" t="s">
        <v>92</v>
      </c>
      <c r="C142" s="21"/>
      <c r="D142" s="21"/>
      <c r="E142" s="21"/>
      <c r="F142" s="21"/>
      <c r="G142" s="21"/>
      <c r="H142" s="20"/>
      <c r="I142" s="20"/>
      <c r="J142" s="21"/>
      <c r="K142" s="20"/>
      <c r="L142" s="20"/>
      <c r="M142" s="20"/>
      <c r="N142" s="20"/>
      <c r="O142" s="20"/>
      <c r="P142" s="20"/>
      <c r="Q142" s="19">
        <v>0</v>
      </c>
      <c r="R142" s="19">
        <v>0</v>
      </c>
      <c r="S142" s="19">
        <v>0</v>
      </c>
      <c r="T142" s="19">
        <v>0</v>
      </c>
      <c r="U142" s="20"/>
      <c r="V142" s="20"/>
      <c r="W142" s="20"/>
      <c r="X142" s="20"/>
      <c r="Y142" s="20"/>
      <c r="Z142" s="19">
        <v>0</v>
      </c>
      <c r="AA142" s="20"/>
      <c r="AB142" s="20"/>
      <c r="AC142" s="20"/>
      <c r="AD142" s="20"/>
      <c r="AE142" s="19" t="s">
        <v>66</v>
      </c>
      <c r="AF142" s="19" t="s">
        <v>66</v>
      </c>
      <c r="AG142" s="20"/>
      <c r="AH142" s="20"/>
      <c r="AI142" s="20"/>
      <c r="AJ142" s="20"/>
      <c r="AK142" s="19" t="e">
        <v>#REF!</v>
      </c>
      <c r="AL142" s="19" t="e">
        <v>#REF!</v>
      </c>
      <c r="AM142" s="20"/>
      <c r="AN142" s="20"/>
      <c r="AO142" s="20"/>
      <c r="AP142" s="20"/>
      <c r="AQ142" s="20"/>
      <c r="AR142" s="20"/>
      <c r="AS142" s="19">
        <v>0.55740115341220997</v>
      </c>
      <c r="AT142" s="19">
        <v>0</v>
      </c>
      <c r="AU142" s="21"/>
    </row>
    <row r="143" spans="1:47" hidden="1" x14ac:dyDescent="0.25">
      <c r="A143" s="16" t="s">
        <v>150</v>
      </c>
      <c r="B143" s="30" t="s">
        <v>93</v>
      </c>
      <c r="C143" s="21"/>
      <c r="D143" s="21"/>
      <c r="E143" s="21"/>
      <c r="F143" s="21"/>
      <c r="G143" s="21"/>
      <c r="H143" s="20"/>
      <c r="I143" s="20"/>
      <c r="J143" s="21"/>
      <c r="K143" s="20"/>
      <c r="L143" s="20"/>
      <c r="M143" s="20"/>
      <c r="N143" s="20"/>
      <c r="O143" s="20"/>
      <c r="P143" s="20"/>
      <c r="Q143" s="19">
        <v>0</v>
      </c>
      <c r="R143" s="19">
        <v>0</v>
      </c>
      <c r="S143" s="19">
        <v>0</v>
      </c>
      <c r="T143" s="19">
        <v>0</v>
      </c>
      <c r="U143" s="20"/>
      <c r="V143" s="20"/>
      <c r="W143" s="20"/>
      <c r="X143" s="20"/>
      <c r="Y143" s="20"/>
      <c r="Z143" s="19">
        <v>0</v>
      </c>
      <c r="AA143" s="20"/>
      <c r="AB143" s="20"/>
      <c r="AC143" s="20"/>
      <c r="AD143" s="20"/>
      <c r="AE143" s="19" t="s">
        <v>66</v>
      </c>
      <c r="AF143" s="19" t="s">
        <v>66</v>
      </c>
      <c r="AG143" s="20"/>
      <c r="AH143" s="20"/>
      <c r="AI143" s="20"/>
      <c r="AJ143" s="20"/>
      <c r="AK143" s="19" t="e">
        <v>#REF!</v>
      </c>
      <c r="AL143" s="19" t="e">
        <v>#REF!</v>
      </c>
      <c r="AM143" s="20"/>
      <c r="AN143" s="20"/>
      <c r="AO143" s="20"/>
      <c r="AP143" s="20"/>
      <c r="AQ143" s="20"/>
      <c r="AR143" s="20"/>
      <c r="AS143" s="19">
        <v>0.55740115341220997</v>
      </c>
      <c r="AT143" s="19">
        <v>0</v>
      </c>
      <c r="AU143" s="21"/>
    </row>
    <row r="144" spans="1:47" ht="63" hidden="1" x14ac:dyDescent="0.25">
      <c r="A144" s="16" t="s">
        <v>150</v>
      </c>
      <c r="B144" s="18" t="s">
        <v>169</v>
      </c>
      <c r="C144" s="21"/>
      <c r="D144" s="21"/>
      <c r="E144" s="21"/>
      <c r="F144" s="21"/>
      <c r="G144" s="21"/>
      <c r="H144" s="20"/>
      <c r="I144" s="20"/>
      <c r="J144" s="21"/>
      <c r="K144" s="20"/>
      <c r="L144" s="20"/>
      <c r="M144" s="20"/>
      <c r="N144" s="20"/>
      <c r="O144" s="20"/>
      <c r="P144" s="20"/>
      <c r="Q144" s="19">
        <v>0</v>
      </c>
      <c r="R144" s="19">
        <v>0</v>
      </c>
      <c r="S144" s="19">
        <v>0</v>
      </c>
      <c r="T144" s="19">
        <v>0</v>
      </c>
      <c r="U144" s="20"/>
      <c r="V144" s="20"/>
      <c r="W144" s="20"/>
      <c r="X144" s="20"/>
      <c r="Y144" s="20"/>
      <c r="Z144" s="19">
        <v>0</v>
      </c>
      <c r="AA144" s="20"/>
      <c r="AB144" s="20"/>
      <c r="AC144" s="20"/>
      <c r="AD144" s="20"/>
      <c r="AE144" s="19" t="s">
        <v>66</v>
      </c>
      <c r="AF144" s="19" t="s">
        <v>66</v>
      </c>
      <c r="AG144" s="20"/>
      <c r="AH144" s="20"/>
      <c r="AI144" s="20"/>
      <c r="AJ144" s="20"/>
      <c r="AK144" s="19" t="e">
        <v>#REF!</v>
      </c>
      <c r="AL144" s="19" t="e">
        <v>#REF!</v>
      </c>
      <c r="AM144" s="20"/>
      <c r="AN144" s="20"/>
      <c r="AO144" s="20"/>
      <c r="AP144" s="20"/>
      <c r="AQ144" s="20"/>
      <c r="AR144" s="20"/>
      <c r="AS144" s="19">
        <v>0.55740115341220997</v>
      </c>
      <c r="AT144" s="19">
        <v>0</v>
      </c>
      <c r="AU144" s="21"/>
    </row>
    <row r="145" spans="1:47" ht="47.25" hidden="1" x14ac:dyDescent="0.25">
      <c r="A145" s="16" t="s">
        <v>150</v>
      </c>
      <c r="B145" s="18" t="s">
        <v>170</v>
      </c>
      <c r="C145" s="21"/>
      <c r="D145" s="21"/>
      <c r="E145" s="21"/>
      <c r="F145" s="21"/>
      <c r="G145" s="21"/>
      <c r="H145" s="20"/>
      <c r="I145" s="20"/>
      <c r="J145" s="21"/>
      <c r="K145" s="20"/>
      <c r="L145" s="20"/>
      <c r="M145" s="20"/>
      <c r="N145" s="20"/>
      <c r="O145" s="20"/>
      <c r="P145" s="20"/>
      <c r="Q145" s="19">
        <v>0</v>
      </c>
      <c r="R145" s="19">
        <v>0</v>
      </c>
      <c r="S145" s="19">
        <v>0</v>
      </c>
      <c r="T145" s="19">
        <v>0</v>
      </c>
      <c r="U145" s="20"/>
      <c r="V145" s="20"/>
      <c r="W145" s="20"/>
      <c r="X145" s="20"/>
      <c r="Y145" s="20"/>
      <c r="Z145" s="19">
        <v>0</v>
      </c>
      <c r="AA145" s="20"/>
      <c r="AB145" s="20"/>
      <c r="AC145" s="20"/>
      <c r="AD145" s="20"/>
      <c r="AE145" s="19" t="s">
        <v>66</v>
      </c>
      <c r="AF145" s="19" t="s">
        <v>66</v>
      </c>
      <c r="AG145" s="20"/>
      <c r="AH145" s="20"/>
      <c r="AI145" s="20"/>
      <c r="AJ145" s="20"/>
      <c r="AK145" s="19" t="e">
        <v>#REF!</v>
      </c>
      <c r="AL145" s="19" t="e">
        <v>#REF!</v>
      </c>
      <c r="AM145" s="20"/>
      <c r="AN145" s="20"/>
      <c r="AO145" s="20"/>
      <c r="AP145" s="20"/>
      <c r="AQ145" s="20"/>
      <c r="AR145" s="20"/>
      <c r="AS145" s="19">
        <v>0.55740115341220997</v>
      </c>
      <c r="AT145" s="19">
        <v>0</v>
      </c>
      <c r="AU145" s="21"/>
    </row>
    <row r="146" spans="1:47" ht="31.5" hidden="1" x14ac:dyDescent="0.25">
      <c r="A146" s="16" t="s">
        <v>150</v>
      </c>
      <c r="B146" s="30" t="s">
        <v>92</v>
      </c>
      <c r="C146" s="21"/>
      <c r="D146" s="21"/>
      <c r="E146" s="21"/>
      <c r="F146" s="21"/>
      <c r="G146" s="21"/>
      <c r="H146" s="20"/>
      <c r="I146" s="20"/>
      <c r="J146" s="21"/>
      <c r="K146" s="20"/>
      <c r="L146" s="20"/>
      <c r="M146" s="20"/>
      <c r="N146" s="20"/>
      <c r="O146" s="20"/>
      <c r="P146" s="20"/>
      <c r="Q146" s="19">
        <v>0</v>
      </c>
      <c r="R146" s="19">
        <v>0</v>
      </c>
      <c r="S146" s="19">
        <v>0</v>
      </c>
      <c r="T146" s="19">
        <v>0</v>
      </c>
      <c r="U146" s="20"/>
      <c r="V146" s="20"/>
      <c r="W146" s="20"/>
      <c r="X146" s="20"/>
      <c r="Y146" s="20"/>
      <c r="Z146" s="19">
        <v>0</v>
      </c>
      <c r="AA146" s="20"/>
      <c r="AB146" s="20"/>
      <c r="AC146" s="20"/>
      <c r="AD146" s="20"/>
      <c r="AE146" s="19" t="s">
        <v>66</v>
      </c>
      <c r="AF146" s="19" t="s">
        <v>66</v>
      </c>
      <c r="AG146" s="20"/>
      <c r="AH146" s="20"/>
      <c r="AI146" s="20"/>
      <c r="AJ146" s="20"/>
      <c r="AK146" s="19" t="e">
        <v>#REF!</v>
      </c>
      <c r="AL146" s="19" t="e">
        <v>#REF!</v>
      </c>
      <c r="AM146" s="20"/>
      <c r="AN146" s="20"/>
      <c r="AO146" s="20"/>
      <c r="AP146" s="20"/>
      <c r="AQ146" s="20"/>
      <c r="AR146" s="20"/>
      <c r="AS146" s="19">
        <v>0.55740115341220997</v>
      </c>
      <c r="AT146" s="19">
        <v>0</v>
      </c>
      <c r="AU146" s="21"/>
    </row>
    <row r="147" spans="1:47" ht="31.5" hidden="1" x14ac:dyDescent="0.25">
      <c r="A147" s="16" t="s">
        <v>150</v>
      </c>
      <c r="B147" s="30" t="s">
        <v>92</v>
      </c>
      <c r="C147" s="21"/>
      <c r="D147" s="21"/>
      <c r="E147" s="21"/>
      <c r="F147" s="21"/>
      <c r="G147" s="21"/>
      <c r="H147" s="20"/>
      <c r="I147" s="20"/>
      <c r="J147" s="21"/>
      <c r="K147" s="20"/>
      <c r="L147" s="20"/>
      <c r="M147" s="20"/>
      <c r="N147" s="20"/>
      <c r="O147" s="20"/>
      <c r="P147" s="20"/>
      <c r="Q147" s="19">
        <v>0</v>
      </c>
      <c r="R147" s="19">
        <v>0</v>
      </c>
      <c r="S147" s="19">
        <v>0</v>
      </c>
      <c r="T147" s="19">
        <v>0</v>
      </c>
      <c r="U147" s="20"/>
      <c r="V147" s="20"/>
      <c r="W147" s="20"/>
      <c r="X147" s="20"/>
      <c r="Y147" s="20"/>
      <c r="Z147" s="19">
        <v>0</v>
      </c>
      <c r="AA147" s="20"/>
      <c r="AB147" s="20"/>
      <c r="AC147" s="20"/>
      <c r="AD147" s="20"/>
      <c r="AE147" s="19" t="s">
        <v>66</v>
      </c>
      <c r="AF147" s="19" t="s">
        <v>66</v>
      </c>
      <c r="AG147" s="20"/>
      <c r="AH147" s="20"/>
      <c r="AI147" s="20"/>
      <c r="AJ147" s="20"/>
      <c r="AK147" s="19" t="e">
        <v>#REF!</v>
      </c>
      <c r="AL147" s="19" t="e">
        <v>#REF!</v>
      </c>
      <c r="AM147" s="20"/>
      <c r="AN147" s="20"/>
      <c r="AO147" s="20"/>
      <c r="AP147" s="20"/>
      <c r="AQ147" s="20"/>
      <c r="AR147" s="20"/>
      <c r="AS147" s="19">
        <v>0.55740115341220997</v>
      </c>
      <c r="AT147" s="19">
        <v>0</v>
      </c>
      <c r="AU147" s="21"/>
    </row>
    <row r="148" spans="1:47" hidden="1" x14ac:dyDescent="0.25">
      <c r="A148" s="16" t="s">
        <v>150</v>
      </c>
      <c r="B148" s="30" t="s">
        <v>93</v>
      </c>
      <c r="C148" s="21"/>
      <c r="D148" s="21"/>
      <c r="E148" s="21"/>
      <c r="F148" s="21"/>
      <c r="G148" s="21"/>
      <c r="H148" s="20"/>
      <c r="I148" s="20"/>
      <c r="J148" s="21"/>
      <c r="K148" s="20"/>
      <c r="L148" s="20"/>
      <c r="M148" s="20"/>
      <c r="N148" s="20"/>
      <c r="O148" s="20"/>
      <c r="P148" s="20"/>
      <c r="Q148" s="19">
        <v>0</v>
      </c>
      <c r="R148" s="19">
        <v>0</v>
      </c>
      <c r="S148" s="19">
        <v>0</v>
      </c>
      <c r="T148" s="19">
        <v>0</v>
      </c>
      <c r="U148" s="20"/>
      <c r="V148" s="20"/>
      <c r="W148" s="20"/>
      <c r="X148" s="20"/>
      <c r="Y148" s="20"/>
      <c r="Z148" s="19">
        <v>0</v>
      </c>
      <c r="AA148" s="20"/>
      <c r="AB148" s="20"/>
      <c r="AC148" s="20"/>
      <c r="AD148" s="20"/>
      <c r="AE148" s="19" t="s">
        <v>66</v>
      </c>
      <c r="AF148" s="19" t="s">
        <v>66</v>
      </c>
      <c r="AG148" s="20"/>
      <c r="AH148" s="20"/>
      <c r="AI148" s="20"/>
      <c r="AJ148" s="20"/>
      <c r="AK148" s="19" t="e">
        <v>#REF!</v>
      </c>
      <c r="AL148" s="19" t="e">
        <v>#REF!</v>
      </c>
      <c r="AM148" s="20"/>
      <c r="AN148" s="20"/>
      <c r="AO148" s="20"/>
      <c r="AP148" s="20"/>
      <c r="AQ148" s="20"/>
      <c r="AR148" s="20"/>
      <c r="AS148" s="19">
        <v>0.55740115341220997</v>
      </c>
      <c r="AT148" s="19">
        <v>0</v>
      </c>
      <c r="AU148" s="21"/>
    </row>
    <row r="149" spans="1:47" ht="63" hidden="1" x14ac:dyDescent="0.25">
      <c r="A149" s="16" t="s">
        <v>150</v>
      </c>
      <c r="B149" s="18" t="s">
        <v>171</v>
      </c>
      <c r="C149" s="21"/>
      <c r="D149" s="21"/>
      <c r="E149" s="21"/>
      <c r="F149" s="21"/>
      <c r="G149" s="21"/>
      <c r="H149" s="20"/>
      <c r="I149" s="20"/>
      <c r="J149" s="21"/>
      <c r="K149" s="20"/>
      <c r="L149" s="20"/>
      <c r="M149" s="20"/>
      <c r="N149" s="20"/>
      <c r="O149" s="20"/>
      <c r="P149" s="20"/>
      <c r="Q149" s="19">
        <v>0</v>
      </c>
      <c r="R149" s="19">
        <v>0</v>
      </c>
      <c r="S149" s="19">
        <v>0</v>
      </c>
      <c r="T149" s="19">
        <v>0</v>
      </c>
      <c r="U149" s="20"/>
      <c r="V149" s="20"/>
      <c r="W149" s="20"/>
      <c r="X149" s="20"/>
      <c r="Y149" s="20"/>
      <c r="Z149" s="19">
        <v>0</v>
      </c>
      <c r="AA149" s="20"/>
      <c r="AB149" s="20"/>
      <c r="AC149" s="20"/>
      <c r="AD149" s="20"/>
      <c r="AE149" s="19" t="s">
        <v>66</v>
      </c>
      <c r="AF149" s="19" t="s">
        <v>66</v>
      </c>
      <c r="AG149" s="20"/>
      <c r="AH149" s="20"/>
      <c r="AI149" s="20"/>
      <c r="AJ149" s="20"/>
      <c r="AK149" s="19" t="e">
        <v>#REF!</v>
      </c>
      <c r="AL149" s="19" t="e">
        <v>#REF!</v>
      </c>
      <c r="AM149" s="20"/>
      <c r="AN149" s="20"/>
      <c r="AO149" s="20"/>
      <c r="AP149" s="20"/>
      <c r="AQ149" s="20"/>
      <c r="AR149" s="20"/>
      <c r="AS149" s="19">
        <v>0.55740115341220997</v>
      </c>
      <c r="AT149" s="19">
        <v>0</v>
      </c>
      <c r="AU149" s="21"/>
    </row>
    <row r="150" spans="1:47" ht="31.5" hidden="1" x14ac:dyDescent="0.25">
      <c r="A150" s="16" t="s">
        <v>150</v>
      </c>
      <c r="B150" s="30" t="s">
        <v>92</v>
      </c>
      <c r="C150" s="21"/>
      <c r="D150" s="21"/>
      <c r="E150" s="21"/>
      <c r="F150" s="21"/>
      <c r="G150" s="21"/>
      <c r="H150" s="20"/>
      <c r="I150" s="20"/>
      <c r="J150" s="21"/>
      <c r="K150" s="20"/>
      <c r="L150" s="20"/>
      <c r="M150" s="20"/>
      <c r="N150" s="20"/>
      <c r="O150" s="20"/>
      <c r="P150" s="20"/>
      <c r="Q150" s="19">
        <v>0</v>
      </c>
      <c r="R150" s="19">
        <v>0</v>
      </c>
      <c r="S150" s="19">
        <v>0</v>
      </c>
      <c r="T150" s="19">
        <v>0</v>
      </c>
      <c r="U150" s="20"/>
      <c r="V150" s="20"/>
      <c r="W150" s="20"/>
      <c r="X150" s="20"/>
      <c r="Y150" s="20"/>
      <c r="Z150" s="19">
        <v>0</v>
      </c>
      <c r="AA150" s="20"/>
      <c r="AB150" s="20"/>
      <c r="AC150" s="20"/>
      <c r="AD150" s="20"/>
      <c r="AE150" s="19" t="s">
        <v>66</v>
      </c>
      <c r="AF150" s="19" t="s">
        <v>66</v>
      </c>
      <c r="AG150" s="20"/>
      <c r="AH150" s="20"/>
      <c r="AI150" s="20"/>
      <c r="AJ150" s="20"/>
      <c r="AK150" s="19" t="e">
        <v>#REF!</v>
      </c>
      <c r="AL150" s="19" t="e">
        <v>#REF!</v>
      </c>
      <c r="AM150" s="20"/>
      <c r="AN150" s="20"/>
      <c r="AO150" s="20"/>
      <c r="AP150" s="20"/>
      <c r="AQ150" s="20"/>
      <c r="AR150" s="20"/>
      <c r="AS150" s="19">
        <v>0.55740115341220997</v>
      </c>
      <c r="AT150" s="19">
        <v>0</v>
      </c>
      <c r="AU150" s="21"/>
    </row>
    <row r="151" spans="1:47" ht="31.5" hidden="1" x14ac:dyDescent="0.25">
      <c r="A151" s="16" t="s">
        <v>150</v>
      </c>
      <c r="B151" s="30" t="s">
        <v>92</v>
      </c>
      <c r="C151" s="21"/>
      <c r="D151" s="21"/>
      <c r="E151" s="21"/>
      <c r="F151" s="21"/>
      <c r="G151" s="21"/>
      <c r="H151" s="20"/>
      <c r="I151" s="20"/>
      <c r="J151" s="21"/>
      <c r="K151" s="20"/>
      <c r="L151" s="20"/>
      <c r="M151" s="20"/>
      <c r="N151" s="20"/>
      <c r="O151" s="20"/>
      <c r="P151" s="20"/>
      <c r="Q151" s="19">
        <v>0</v>
      </c>
      <c r="R151" s="19">
        <v>0</v>
      </c>
      <c r="S151" s="19">
        <v>0</v>
      </c>
      <c r="T151" s="19">
        <v>0</v>
      </c>
      <c r="U151" s="20"/>
      <c r="V151" s="20"/>
      <c r="W151" s="20"/>
      <c r="X151" s="20"/>
      <c r="Y151" s="20"/>
      <c r="Z151" s="19">
        <v>0</v>
      </c>
      <c r="AA151" s="20"/>
      <c r="AB151" s="20"/>
      <c r="AC151" s="20"/>
      <c r="AD151" s="20"/>
      <c r="AE151" s="19" t="s">
        <v>66</v>
      </c>
      <c r="AF151" s="19" t="s">
        <v>66</v>
      </c>
      <c r="AG151" s="20"/>
      <c r="AH151" s="20"/>
      <c r="AI151" s="20"/>
      <c r="AJ151" s="20"/>
      <c r="AK151" s="19" t="e">
        <v>#REF!</v>
      </c>
      <c r="AL151" s="19" t="e">
        <v>#REF!</v>
      </c>
      <c r="AM151" s="20"/>
      <c r="AN151" s="20"/>
      <c r="AO151" s="20"/>
      <c r="AP151" s="20"/>
      <c r="AQ151" s="20"/>
      <c r="AR151" s="20"/>
      <c r="AS151" s="19">
        <v>0.55740115341220997</v>
      </c>
      <c r="AT151" s="19">
        <v>0</v>
      </c>
      <c r="AU151" s="21"/>
    </row>
    <row r="152" spans="1:47" hidden="1" x14ac:dyDescent="0.25">
      <c r="A152" s="16" t="s">
        <v>150</v>
      </c>
      <c r="B152" s="30" t="s">
        <v>93</v>
      </c>
      <c r="C152" s="21"/>
      <c r="D152" s="21"/>
      <c r="E152" s="21"/>
      <c r="F152" s="21"/>
      <c r="G152" s="21"/>
      <c r="H152" s="20"/>
      <c r="I152" s="20"/>
      <c r="J152" s="21"/>
      <c r="K152" s="20"/>
      <c r="L152" s="20"/>
      <c r="M152" s="20"/>
      <c r="N152" s="20"/>
      <c r="O152" s="20"/>
      <c r="P152" s="20"/>
      <c r="Q152" s="19">
        <v>0</v>
      </c>
      <c r="R152" s="19">
        <v>0</v>
      </c>
      <c r="S152" s="19">
        <v>0</v>
      </c>
      <c r="T152" s="19">
        <v>0</v>
      </c>
      <c r="U152" s="20"/>
      <c r="V152" s="20"/>
      <c r="W152" s="20"/>
      <c r="X152" s="20"/>
      <c r="Y152" s="20"/>
      <c r="Z152" s="19">
        <v>0</v>
      </c>
      <c r="AA152" s="20"/>
      <c r="AB152" s="20"/>
      <c r="AC152" s="20"/>
      <c r="AD152" s="20"/>
      <c r="AE152" s="19" t="s">
        <v>66</v>
      </c>
      <c r="AF152" s="19" t="s">
        <v>66</v>
      </c>
      <c r="AG152" s="20"/>
      <c r="AH152" s="20"/>
      <c r="AI152" s="20"/>
      <c r="AJ152" s="20"/>
      <c r="AK152" s="19" t="e">
        <v>#REF!</v>
      </c>
      <c r="AL152" s="19" t="e">
        <v>#REF!</v>
      </c>
      <c r="AM152" s="20"/>
      <c r="AN152" s="20"/>
      <c r="AO152" s="20"/>
      <c r="AP152" s="20"/>
      <c r="AQ152" s="20"/>
      <c r="AR152" s="20"/>
      <c r="AS152" s="19">
        <v>0.55740115341220997</v>
      </c>
      <c r="AT152" s="19">
        <v>0</v>
      </c>
      <c r="AU152" s="21"/>
    </row>
    <row r="153" spans="1:47" ht="94.5" hidden="1" x14ac:dyDescent="0.25">
      <c r="A153" s="16" t="s">
        <v>150</v>
      </c>
      <c r="B153" s="18" t="s">
        <v>172</v>
      </c>
      <c r="C153" s="21"/>
      <c r="D153" s="21"/>
      <c r="E153" s="21"/>
      <c r="F153" s="21"/>
      <c r="G153" s="21"/>
      <c r="H153" s="20"/>
      <c r="I153" s="20"/>
      <c r="J153" s="21"/>
      <c r="K153" s="20"/>
      <c r="L153" s="20"/>
      <c r="M153" s="20"/>
      <c r="N153" s="20"/>
      <c r="O153" s="20"/>
      <c r="P153" s="20"/>
      <c r="Q153" s="19">
        <v>0</v>
      </c>
      <c r="R153" s="19">
        <v>0</v>
      </c>
      <c r="S153" s="19">
        <v>0</v>
      </c>
      <c r="T153" s="19">
        <v>0</v>
      </c>
      <c r="U153" s="20"/>
      <c r="V153" s="20"/>
      <c r="W153" s="20"/>
      <c r="X153" s="20"/>
      <c r="Y153" s="20"/>
      <c r="Z153" s="19">
        <v>0</v>
      </c>
      <c r="AA153" s="20"/>
      <c r="AB153" s="20"/>
      <c r="AC153" s="20"/>
      <c r="AD153" s="20"/>
      <c r="AE153" s="19" t="s">
        <v>66</v>
      </c>
      <c r="AF153" s="19" t="s">
        <v>66</v>
      </c>
      <c r="AG153" s="20"/>
      <c r="AH153" s="20"/>
      <c r="AI153" s="20"/>
      <c r="AJ153" s="20"/>
      <c r="AK153" s="19" t="e">
        <v>#REF!</v>
      </c>
      <c r="AL153" s="19" t="e">
        <v>#REF!</v>
      </c>
      <c r="AM153" s="20"/>
      <c r="AN153" s="20"/>
      <c r="AO153" s="20"/>
      <c r="AP153" s="20"/>
      <c r="AQ153" s="20"/>
      <c r="AR153" s="20"/>
      <c r="AS153" s="19">
        <v>0.55740115341220997</v>
      </c>
      <c r="AT153" s="19">
        <v>0</v>
      </c>
      <c r="AU153" s="21"/>
    </row>
    <row r="154" spans="1:47" ht="78.75" hidden="1" x14ac:dyDescent="0.25">
      <c r="A154" s="16" t="s">
        <v>150</v>
      </c>
      <c r="B154" s="18" t="s">
        <v>173</v>
      </c>
      <c r="C154" s="21"/>
      <c r="D154" s="21"/>
      <c r="E154" s="21"/>
      <c r="F154" s="21"/>
      <c r="G154" s="21"/>
      <c r="H154" s="20"/>
      <c r="I154" s="20"/>
      <c r="J154" s="21"/>
      <c r="K154" s="20"/>
      <c r="L154" s="20"/>
      <c r="M154" s="20"/>
      <c r="N154" s="20"/>
      <c r="O154" s="20"/>
      <c r="P154" s="20"/>
      <c r="Q154" s="19">
        <v>0</v>
      </c>
      <c r="R154" s="19">
        <v>0</v>
      </c>
      <c r="S154" s="19">
        <v>0</v>
      </c>
      <c r="T154" s="19">
        <v>0</v>
      </c>
      <c r="U154" s="20"/>
      <c r="V154" s="20"/>
      <c r="W154" s="20"/>
      <c r="X154" s="20"/>
      <c r="Y154" s="20"/>
      <c r="Z154" s="19">
        <v>0</v>
      </c>
      <c r="AA154" s="20"/>
      <c r="AB154" s="20"/>
      <c r="AC154" s="20"/>
      <c r="AD154" s="20"/>
      <c r="AE154" s="19" t="s">
        <v>66</v>
      </c>
      <c r="AF154" s="19" t="s">
        <v>66</v>
      </c>
      <c r="AG154" s="20"/>
      <c r="AH154" s="20"/>
      <c r="AI154" s="20"/>
      <c r="AJ154" s="20"/>
      <c r="AK154" s="19" t="e">
        <v>#REF!</v>
      </c>
      <c r="AL154" s="19" t="e">
        <v>#REF!</v>
      </c>
      <c r="AM154" s="20"/>
      <c r="AN154" s="20"/>
      <c r="AO154" s="20"/>
      <c r="AP154" s="20"/>
      <c r="AQ154" s="20"/>
      <c r="AR154" s="20"/>
      <c r="AS154" s="19">
        <v>0.55740115341220997</v>
      </c>
      <c r="AT154" s="19">
        <v>0</v>
      </c>
      <c r="AU154" s="21"/>
    </row>
    <row r="155" spans="1:47" ht="31.5" hidden="1" x14ac:dyDescent="0.25">
      <c r="A155" s="16" t="s">
        <v>150</v>
      </c>
      <c r="B155" s="30" t="s">
        <v>92</v>
      </c>
      <c r="C155" s="21"/>
      <c r="D155" s="21"/>
      <c r="E155" s="21"/>
      <c r="F155" s="21"/>
      <c r="G155" s="21"/>
      <c r="H155" s="20"/>
      <c r="I155" s="20"/>
      <c r="J155" s="21"/>
      <c r="K155" s="20"/>
      <c r="L155" s="20"/>
      <c r="M155" s="20"/>
      <c r="N155" s="20"/>
      <c r="O155" s="20"/>
      <c r="P155" s="20"/>
      <c r="Q155" s="19">
        <v>0</v>
      </c>
      <c r="R155" s="19">
        <v>0</v>
      </c>
      <c r="S155" s="19">
        <v>0</v>
      </c>
      <c r="T155" s="19">
        <v>0</v>
      </c>
      <c r="U155" s="20"/>
      <c r="V155" s="20"/>
      <c r="W155" s="20"/>
      <c r="X155" s="20"/>
      <c r="Y155" s="20"/>
      <c r="Z155" s="19">
        <v>0</v>
      </c>
      <c r="AA155" s="20"/>
      <c r="AB155" s="20"/>
      <c r="AC155" s="20"/>
      <c r="AD155" s="20"/>
      <c r="AE155" s="19" t="s">
        <v>66</v>
      </c>
      <c r="AF155" s="19" t="s">
        <v>66</v>
      </c>
      <c r="AG155" s="20"/>
      <c r="AH155" s="20"/>
      <c r="AI155" s="20"/>
      <c r="AJ155" s="20"/>
      <c r="AK155" s="19" t="e">
        <v>#REF!</v>
      </c>
      <c r="AL155" s="19" t="e">
        <v>#REF!</v>
      </c>
      <c r="AM155" s="20"/>
      <c r="AN155" s="20"/>
      <c r="AO155" s="20"/>
      <c r="AP155" s="20"/>
      <c r="AQ155" s="20"/>
      <c r="AR155" s="20"/>
      <c r="AS155" s="19">
        <v>0.55740115341220997</v>
      </c>
      <c r="AT155" s="19">
        <v>0</v>
      </c>
      <c r="AU155" s="21"/>
    </row>
    <row r="156" spans="1:47" ht="31.5" hidden="1" x14ac:dyDescent="0.25">
      <c r="A156" s="16" t="s">
        <v>150</v>
      </c>
      <c r="B156" s="30" t="s">
        <v>92</v>
      </c>
      <c r="C156" s="21"/>
      <c r="D156" s="21"/>
      <c r="E156" s="21"/>
      <c r="F156" s="21"/>
      <c r="G156" s="21"/>
      <c r="H156" s="20"/>
      <c r="I156" s="20"/>
      <c r="J156" s="21"/>
      <c r="K156" s="20"/>
      <c r="L156" s="20"/>
      <c r="M156" s="20"/>
      <c r="N156" s="20"/>
      <c r="O156" s="20"/>
      <c r="P156" s="20"/>
      <c r="Q156" s="19">
        <v>0</v>
      </c>
      <c r="R156" s="19">
        <v>0</v>
      </c>
      <c r="S156" s="19">
        <v>0</v>
      </c>
      <c r="T156" s="19">
        <v>0</v>
      </c>
      <c r="U156" s="20"/>
      <c r="V156" s="20"/>
      <c r="W156" s="20"/>
      <c r="X156" s="20"/>
      <c r="Y156" s="20"/>
      <c r="Z156" s="19">
        <v>0</v>
      </c>
      <c r="AA156" s="20"/>
      <c r="AB156" s="20"/>
      <c r="AC156" s="20"/>
      <c r="AD156" s="20"/>
      <c r="AE156" s="19" t="s">
        <v>66</v>
      </c>
      <c r="AF156" s="19" t="s">
        <v>66</v>
      </c>
      <c r="AG156" s="20"/>
      <c r="AH156" s="20"/>
      <c r="AI156" s="20"/>
      <c r="AJ156" s="20"/>
      <c r="AK156" s="19" t="e">
        <v>#REF!</v>
      </c>
      <c r="AL156" s="19" t="e">
        <v>#REF!</v>
      </c>
      <c r="AM156" s="20"/>
      <c r="AN156" s="20"/>
      <c r="AO156" s="20"/>
      <c r="AP156" s="20"/>
      <c r="AQ156" s="20"/>
      <c r="AR156" s="20"/>
      <c r="AS156" s="19">
        <v>0.55740115341220997</v>
      </c>
      <c r="AT156" s="19">
        <v>0</v>
      </c>
      <c r="AU156" s="21"/>
    </row>
    <row r="157" spans="1:47" hidden="1" x14ac:dyDescent="0.25">
      <c r="A157" s="16" t="s">
        <v>150</v>
      </c>
      <c r="B157" s="30" t="s">
        <v>93</v>
      </c>
      <c r="C157" s="21"/>
      <c r="D157" s="21"/>
      <c r="E157" s="21"/>
      <c r="F157" s="21"/>
      <c r="G157" s="21"/>
      <c r="H157" s="20"/>
      <c r="I157" s="20"/>
      <c r="J157" s="21"/>
      <c r="K157" s="20"/>
      <c r="L157" s="20"/>
      <c r="M157" s="20"/>
      <c r="N157" s="20"/>
      <c r="O157" s="20"/>
      <c r="P157" s="20"/>
      <c r="Q157" s="19">
        <v>0</v>
      </c>
      <c r="R157" s="19">
        <v>0</v>
      </c>
      <c r="S157" s="19">
        <v>0</v>
      </c>
      <c r="T157" s="19">
        <v>0</v>
      </c>
      <c r="U157" s="20"/>
      <c r="V157" s="20"/>
      <c r="W157" s="20"/>
      <c r="X157" s="20"/>
      <c r="Y157" s="20"/>
      <c r="Z157" s="19">
        <v>0</v>
      </c>
      <c r="AA157" s="20"/>
      <c r="AB157" s="20"/>
      <c r="AC157" s="20"/>
      <c r="AD157" s="20"/>
      <c r="AE157" s="19" t="s">
        <v>66</v>
      </c>
      <c r="AF157" s="19" t="s">
        <v>66</v>
      </c>
      <c r="AG157" s="20"/>
      <c r="AH157" s="20"/>
      <c r="AI157" s="20"/>
      <c r="AJ157" s="20"/>
      <c r="AK157" s="19" t="e">
        <v>#REF!</v>
      </c>
      <c r="AL157" s="19" t="e">
        <v>#REF!</v>
      </c>
      <c r="AM157" s="20"/>
      <c r="AN157" s="20"/>
      <c r="AO157" s="20"/>
      <c r="AP157" s="20"/>
      <c r="AQ157" s="20"/>
      <c r="AR157" s="20"/>
      <c r="AS157" s="19">
        <v>0.55740115341220997</v>
      </c>
      <c r="AT157" s="19">
        <v>0</v>
      </c>
      <c r="AU157" s="21"/>
    </row>
    <row r="158" spans="1:47" ht="78.75" hidden="1" x14ac:dyDescent="0.25">
      <c r="A158" s="16" t="s">
        <v>150</v>
      </c>
      <c r="B158" s="18" t="s">
        <v>174</v>
      </c>
      <c r="C158" s="21"/>
      <c r="D158" s="21"/>
      <c r="E158" s="21"/>
      <c r="F158" s="21"/>
      <c r="G158" s="21"/>
      <c r="H158" s="20"/>
      <c r="I158" s="20"/>
      <c r="J158" s="21"/>
      <c r="K158" s="20"/>
      <c r="L158" s="20"/>
      <c r="M158" s="20"/>
      <c r="N158" s="20"/>
      <c r="O158" s="20"/>
      <c r="P158" s="20"/>
      <c r="Q158" s="19">
        <v>0</v>
      </c>
      <c r="R158" s="19">
        <v>0</v>
      </c>
      <c r="S158" s="19">
        <v>0</v>
      </c>
      <c r="T158" s="19">
        <v>0</v>
      </c>
      <c r="U158" s="20"/>
      <c r="V158" s="20"/>
      <c r="W158" s="20"/>
      <c r="X158" s="20"/>
      <c r="Y158" s="20"/>
      <c r="Z158" s="19">
        <v>0</v>
      </c>
      <c r="AA158" s="20"/>
      <c r="AB158" s="20"/>
      <c r="AC158" s="20"/>
      <c r="AD158" s="20"/>
      <c r="AE158" s="19" t="s">
        <v>66</v>
      </c>
      <c r="AF158" s="19" t="s">
        <v>66</v>
      </c>
      <c r="AG158" s="20"/>
      <c r="AH158" s="20"/>
      <c r="AI158" s="20"/>
      <c r="AJ158" s="20"/>
      <c r="AK158" s="19" t="e">
        <v>#REF!</v>
      </c>
      <c r="AL158" s="19" t="e">
        <v>#REF!</v>
      </c>
      <c r="AM158" s="20"/>
      <c r="AN158" s="20"/>
      <c r="AO158" s="20"/>
      <c r="AP158" s="20"/>
      <c r="AQ158" s="20"/>
      <c r="AR158" s="20"/>
      <c r="AS158" s="19">
        <v>0.55740115341220997</v>
      </c>
      <c r="AT158" s="19">
        <v>0</v>
      </c>
      <c r="AU158" s="21"/>
    </row>
    <row r="159" spans="1:47" ht="31.5" hidden="1" x14ac:dyDescent="0.25">
      <c r="A159" s="16" t="s">
        <v>150</v>
      </c>
      <c r="B159" s="30" t="s">
        <v>92</v>
      </c>
      <c r="C159" s="21"/>
      <c r="D159" s="21"/>
      <c r="E159" s="21"/>
      <c r="F159" s="21"/>
      <c r="G159" s="21"/>
      <c r="H159" s="20"/>
      <c r="I159" s="20"/>
      <c r="J159" s="21"/>
      <c r="K159" s="20"/>
      <c r="L159" s="20"/>
      <c r="M159" s="20"/>
      <c r="N159" s="20"/>
      <c r="O159" s="20"/>
      <c r="P159" s="20"/>
      <c r="Q159" s="19">
        <v>0</v>
      </c>
      <c r="R159" s="19">
        <v>0</v>
      </c>
      <c r="S159" s="19">
        <v>0</v>
      </c>
      <c r="T159" s="19">
        <v>0</v>
      </c>
      <c r="U159" s="20"/>
      <c r="V159" s="20"/>
      <c r="W159" s="20"/>
      <c r="X159" s="20"/>
      <c r="Y159" s="20"/>
      <c r="Z159" s="19">
        <v>0</v>
      </c>
      <c r="AA159" s="20"/>
      <c r="AB159" s="20"/>
      <c r="AC159" s="20"/>
      <c r="AD159" s="20"/>
      <c r="AE159" s="19" t="s">
        <v>66</v>
      </c>
      <c r="AF159" s="19" t="s">
        <v>66</v>
      </c>
      <c r="AG159" s="20"/>
      <c r="AH159" s="20"/>
      <c r="AI159" s="20"/>
      <c r="AJ159" s="20"/>
      <c r="AK159" s="19" t="e">
        <v>#REF!</v>
      </c>
      <c r="AL159" s="19" t="e">
        <v>#REF!</v>
      </c>
      <c r="AM159" s="20"/>
      <c r="AN159" s="20"/>
      <c r="AO159" s="20"/>
      <c r="AP159" s="20"/>
      <c r="AQ159" s="20"/>
      <c r="AR159" s="20"/>
      <c r="AS159" s="19">
        <v>0.55740115341220997</v>
      </c>
      <c r="AT159" s="19">
        <v>0</v>
      </c>
      <c r="AU159" s="21"/>
    </row>
    <row r="160" spans="1:47" ht="31.5" hidden="1" x14ac:dyDescent="0.25">
      <c r="A160" s="16" t="s">
        <v>150</v>
      </c>
      <c r="B160" s="30" t="s">
        <v>92</v>
      </c>
      <c r="C160" s="21"/>
      <c r="D160" s="21"/>
      <c r="E160" s="21"/>
      <c r="F160" s="21"/>
      <c r="G160" s="21"/>
      <c r="H160" s="20"/>
      <c r="I160" s="20"/>
      <c r="J160" s="21"/>
      <c r="K160" s="20"/>
      <c r="L160" s="20"/>
      <c r="M160" s="20"/>
      <c r="N160" s="20"/>
      <c r="O160" s="20"/>
      <c r="P160" s="20"/>
      <c r="Q160" s="19">
        <v>0</v>
      </c>
      <c r="R160" s="19">
        <v>0</v>
      </c>
      <c r="S160" s="19">
        <v>0</v>
      </c>
      <c r="T160" s="19">
        <v>0</v>
      </c>
      <c r="U160" s="20"/>
      <c r="V160" s="20"/>
      <c r="W160" s="20"/>
      <c r="X160" s="20"/>
      <c r="Y160" s="20"/>
      <c r="Z160" s="19">
        <v>0</v>
      </c>
      <c r="AA160" s="20"/>
      <c r="AB160" s="20"/>
      <c r="AC160" s="20"/>
      <c r="AD160" s="20"/>
      <c r="AE160" s="19" t="s">
        <v>66</v>
      </c>
      <c r="AF160" s="19" t="s">
        <v>66</v>
      </c>
      <c r="AG160" s="20"/>
      <c r="AH160" s="20"/>
      <c r="AI160" s="20"/>
      <c r="AJ160" s="20"/>
      <c r="AK160" s="19" t="e">
        <v>#REF!</v>
      </c>
      <c r="AL160" s="19" t="e">
        <v>#REF!</v>
      </c>
      <c r="AM160" s="20"/>
      <c r="AN160" s="20"/>
      <c r="AO160" s="20"/>
      <c r="AP160" s="20"/>
      <c r="AQ160" s="20"/>
      <c r="AR160" s="20"/>
      <c r="AS160" s="19">
        <v>0.55740115341220997</v>
      </c>
      <c r="AT160" s="19">
        <v>0</v>
      </c>
      <c r="AU160" s="21"/>
    </row>
    <row r="161" spans="1:47" hidden="1" x14ac:dyDescent="0.25">
      <c r="A161" s="16" t="s">
        <v>150</v>
      </c>
      <c r="B161" s="30" t="s">
        <v>93</v>
      </c>
      <c r="C161" s="21"/>
      <c r="D161" s="21"/>
      <c r="E161" s="21"/>
      <c r="F161" s="21"/>
      <c r="G161" s="21"/>
      <c r="H161" s="20"/>
      <c r="I161" s="20"/>
      <c r="J161" s="21"/>
      <c r="K161" s="20"/>
      <c r="L161" s="20"/>
      <c r="M161" s="20"/>
      <c r="N161" s="20"/>
      <c r="O161" s="20"/>
      <c r="P161" s="20"/>
      <c r="Q161" s="19">
        <v>0</v>
      </c>
      <c r="R161" s="19">
        <v>0</v>
      </c>
      <c r="S161" s="19">
        <v>0</v>
      </c>
      <c r="T161" s="19">
        <v>0</v>
      </c>
      <c r="U161" s="20"/>
      <c r="V161" s="20"/>
      <c r="W161" s="20"/>
      <c r="X161" s="20"/>
      <c r="Y161" s="20"/>
      <c r="Z161" s="19">
        <v>0</v>
      </c>
      <c r="AA161" s="20"/>
      <c r="AB161" s="20"/>
      <c r="AC161" s="20"/>
      <c r="AD161" s="20"/>
      <c r="AE161" s="19" t="s">
        <v>66</v>
      </c>
      <c r="AF161" s="19" t="s">
        <v>66</v>
      </c>
      <c r="AG161" s="20"/>
      <c r="AH161" s="20"/>
      <c r="AI161" s="20"/>
      <c r="AJ161" s="20"/>
      <c r="AK161" s="19" t="e">
        <v>#REF!</v>
      </c>
      <c r="AL161" s="19" t="e">
        <v>#REF!</v>
      </c>
      <c r="AM161" s="20"/>
      <c r="AN161" s="20"/>
      <c r="AO161" s="20"/>
      <c r="AP161" s="20"/>
      <c r="AQ161" s="20"/>
      <c r="AR161" s="20"/>
      <c r="AS161" s="19">
        <v>0.55740115341220997</v>
      </c>
      <c r="AT161" s="19">
        <v>0</v>
      </c>
      <c r="AU161" s="21"/>
    </row>
    <row r="162" spans="1:47" ht="47.25" hidden="1" x14ac:dyDescent="0.25">
      <c r="A162" s="16" t="s">
        <v>150</v>
      </c>
      <c r="B162" s="18" t="s">
        <v>175</v>
      </c>
      <c r="C162" s="21"/>
      <c r="D162" s="21"/>
      <c r="E162" s="21"/>
      <c r="F162" s="21"/>
      <c r="G162" s="21"/>
      <c r="H162" s="20"/>
      <c r="I162" s="20"/>
      <c r="J162" s="21"/>
      <c r="K162" s="20"/>
      <c r="L162" s="20"/>
      <c r="M162" s="20"/>
      <c r="N162" s="20"/>
      <c r="O162" s="20"/>
      <c r="P162" s="20"/>
      <c r="Q162" s="19">
        <v>0</v>
      </c>
      <c r="R162" s="19">
        <v>0</v>
      </c>
      <c r="S162" s="19">
        <v>0</v>
      </c>
      <c r="T162" s="19">
        <v>0</v>
      </c>
      <c r="U162" s="20"/>
      <c r="V162" s="20"/>
      <c r="W162" s="20"/>
      <c r="X162" s="20"/>
      <c r="Y162" s="20"/>
      <c r="Z162" s="19">
        <v>0</v>
      </c>
      <c r="AA162" s="20"/>
      <c r="AB162" s="20"/>
      <c r="AC162" s="20"/>
      <c r="AD162" s="20"/>
      <c r="AE162" s="19" t="s">
        <v>66</v>
      </c>
      <c r="AF162" s="19" t="s">
        <v>66</v>
      </c>
      <c r="AG162" s="20"/>
      <c r="AH162" s="20"/>
      <c r="AI162" s="20"/>
      <c r="AJ162" s="20"/>
      <c r="AK162" s="19" t="e">
        <v>#REF!</v>
      </c>
      <c r="AL162" s="19" t="e">
        <v>#REF!</v>
      </c>
      <c r="AM162" s="20"/>
      <c r="AN162" s="20"/>
      <c r="AO162" s="20"/>
      <c r="AP162" s="20"/>
      <c r="AQ162" s="20"/>
      <c r="AR162" s="20"/>
      <c r="AS162" s="19">
        <v>0.55740115341220997</v>
      </c>
      <c r="AT162" s="19">
        <v>0</v>
      </c>
      <c r="AU162" s="21"/>
    </row>
    <row r="163" spans="1:47" ht="31.5" hidden="1" x14ac:dyDescent="0.25">
      <c r="A163" s="16" t="s">
        <v>150</v>
      </c>
      <c r="B163" s="30" t="s">
        <v>92</v>
      </c>
      <c r="C163" s="21"/>
      <c r="D163" s="21"/>
      <c r="E163" s="21"/>
      <c r="F163" s="21"/>
      <c r="G163" s="21"/>
      <c r="H163" s="20"/>
      <c r="I163" s="20"/>
      <c r="J163" s="21"/>
      <c r="K163" s="20"/>
      <c r="L163" s="20"/>
      <c r="M163" s="20"/>
      <c r="N163" s="20"/>
      <c r="O163" s="20"/>
      <c r="P163" s="20"/>
      <c r="Q163" s="19">
        <v>0</v>
      </c>
      <c r="R163" s="19">
        <v>0</v>
      </c>
      <c r="S163" s="19">
        <v>0</v>
      </c>
      <c r="T163" s="19">
        <v>0</v>
      </c>
      <c r="U163" s="20"/>
      <c r="V163" s="20"/>
      <c r="W163" s="20"/>
      <c r="X163" s="20"/>
      <c r="Y163" s="20"/>
      <c r="Z163" s="19">
        <v>0</v>
      </c>
      <c r="AA163" s="20"/>
      <c r="AB163" s="20"/>
      <c r="AC163" s="20"/>
      <c r="AD163" s="20"/>
      <c r="AE163" s="19" t="s">
        <v>66</v>
      </c>
      <c r="AF163" s="19" t="s">
        <v>66</v>
      </c>
      <c r="AG163" s="20"/>
      <c r="AH163" s="20"/>
      <c r="AI163" s="20"/>
      <c r="AJ163" s="20"/>
      <c r="AK163" s="19" t="e">
        <v>#REF!</v>
      </c>
      <c r="AL163" s="19" t="e">
        <v>#REF!</v>
      </c>
      <c r="AM163" s="20"/>
      <c r="AN163" s="20"/>
      <c r="AO163" s="20"/>
      <c r="AP163" s="20"/>
      <c r="AQ163" s="20"/>
      <c r="AR163" s="20"/>
      <c r="AS163" s="19">
        <v>0.55740115341220997</v>
      </c>
      <c r="AT163" s="19">
        <v>0</v>
      </c>
      <c r="AU163" s="21"/>
    </row>
    <row r="164" spans="1:47" ht="31.5" hidden="1" x14ac:dyDescent="0.25">
      <c r="A164" s="16" t="s">
        <v>150</v>
      </c>
      <c r="B164" s="30" t="s">
        <v>92</v>
      </c>
      <c r="C164" s="21"/>
      <c r="D164" s="21"/>
      <c r="E164" s="21"/>
      <c r="F164" s="21"/>
      <c r="G164" s="21"/>
      <c r="H164" s="20"/>
      <c r="I164" s="20"/>
      <c r="J164" s="21"/>
      <c r="K164" s="20"/>
      <c r="L164" s="20"/>
      <c r="M164" s="20"/>
      <c r="N164" s="20"/>
      <c r="O164" s="20"/>
      <c r="P164" s="20"/>
      <c r="Q164" s="19">
        <v>0</v>
      </c>
      <c r="R164" s="19">
        <v>0</v>
      </c>
      <c r="S164" s="19">
        <v>0</v>
      </c>
      <c r="T164" s="19">
        <v>0</v>
      </c>
      <c r="U164" s="20"/>
      <c r="V164" s="20"/>
      <c r="W164" s="20"/>
      <c r="X164" s="20"/>
      <c r="Y164" s="20"/>
      <c r="Z164" s="19">
        <v>0</v>
      </c>
      <c r="AA164" s="20"/>
      <c r="AB164" s="20"/>
      <c r="AC164" s="20"/>
      <c r="AD164" s="20"/>
      <c r="AE164" s="19" t="s">
        <v>66</v>
      </c>
      <c r="AF164" s="19" t="s">
        <v>66</v>
      </c>
      <c r="AG164" s="20"/>
      <c r="AH164" s="20"/>
      <c r="AI164" s="20"/>
      <c r="AJ164" s="20"/>
      <c r="AK164" s="19" t="e">
        <v>#REF!</v>
      </c>
      <c r="AL164" s="19" t="e">
        <v>#REF!</v>
      </c>
      <c r="AM164" s="20"/>
      <c r="AN164" s="20"/>
      <c r="AO164" s="20"/>
      <c r="AP164" s="20"/>
      <c r="AQ164" s="20"/>
      <c r="AR164" s="20"/>
      <c r="AS164" s="19">
        <v>0.55740115341220997</v>
      </c>
      <c r="AT164" s="19">
        <v>0</v>
      </c>
      <c r="AU164" s="21"/>
    </row>
    <row r="165" spans="1:47" hidden="1" x14ac:dyDescent="0.25">
      <c r="A165" s="16" t="s">
        <v>150</v>
      </c>
      <c r="B165" s="30" t="s">
        <v>93</v>
      </c>
      <c r="C165" s="21"/>
      <c r="D165" s="21"/>
      <c r="E165" s="21"/>
      <c r="F165" s="21"/>
      <c r="G165" s="21"/>
      <c r="H165" s="20"/>
      <c r="I165" s="20"/>
      <c r="J165" s="21"/>
      <c r="K165" s="20"/>
      <c r="L165" s="20"/>
      <c r="M165" s="20"/>
      <c r="N165" s="20"/>
      <c r="O165" s="20"/>
      <c r="P165" s="20"/>
      <c r="Q165" s="19">
        <v>0</v>
      </c>
      <c r="R165" s="19">
        <v>0</v>
      </c>
      <c r="S165" s="19">
        <v>0</v>
      </c>
      <c r="T165" s="19">
        <v>0</v>
      </c>
      <c r="U165" s="20"/>
      <c r="V165" s="20"/>
      <c r="W165" s="20"/>
      <c r="X165" s="20"/>
      <c r="Y165" s="20"/>
      <c r="Z165" s="19">
        <v>0</v>
      </c>
      <c r="AA165" s="20"/>
      <c r="AB165" s="20"/>
      <c r="AC165" s="20"/>
      <c r="AD165" s="20"/>
      <c r="AE165" s="19" t="s">
        <v>66</v>
      </c>
      <c r="AF165" s="19" t="s">
        <v>66</v>
      </c>
      <c r="AG165" s="20"/>
      <c r="AH165" s="20"/>
      <c r="AI165" s="20"/>
      <c r="AJ165" s="20"/>
      <c r="AK165" s="19" t="e">
        <v>#REF!</v>
      </c>
      <c r="AL165" s="19" t="e">
        <v>#REF!</v>
      </c>
      <c r="AM165" s="20"/>
      <c r="AN165" s="20"/>
      <c r="AO165" s="20"/>
      <c r="AP165" s="20"/>
      <c r="AQ165" s="20"/>
      <c r="AR165" s="20"/>
      <c r="AS165" s="19">
        <v>0.55740115341220997</v>
      </c>
      <c r="AT165" s="19">
        <v>0</v>
      </c>
      <c r="AU165" s="21"/>
    </row>
    <row r="166" spans="1:47" ht="47.25" hidden="1" x14ac:dyDescent="0.25">
      <c r="A166" s="16" t="s">
        <v>150</v>
      </c>
      <c r="B166" s="18" t="s">
        <v>176</v>
      </c>
      <c r="C166" s="21"/>
      <c r="D166" s="21"/>
      <c r="E166" s="21"/>
      <c r="F166" s="21"/>
      <c r="G166" s="21"/>
      <c r="H166" s="20"/>
      <c r="I166" s="20"/>
      <c r="J166" s="21"/>
      <c r="K166" s="20"/>
      <c r="L166" s="20"/>
      <c r="M166" s="20"/>
      <c r="N166" s="20"/>
      <c r="O166" s="20"/>
      <c r="P166" s="20"/>
      <c r="Q166" s="19">
        <v>0</v>
      </c>
      <c r="R166" s="19">
        <v>0</v>
      </c>
      <c r="S166" s="19">
        <v>0</v>
      </c>
      <c r="T166" s="19">
        <v>0</v>
      </c>
      <c r="U166" s="20"/>
      <c r="V166" s="20"/>
      <c r="W166" s="20"/>
      <c r="X166" s="20"/>
      <c r="Y166" s="20"/>
      <c r="Z166" s="19">
        <v>0</v>
      </c>
      <c r="AA166" s="20"/>
      <c r="AB166" s="20"/>
      <c r="AC166" s="20"/>
      <c r="AD166" s="20"/>
      <c r="AE166" s="19" t="s">
        <v>66</v>
      </c>
      <c r="AF166" s="19" t="s">
        <v>66</v>
      </c>
      <c r="AG166" s="20"/>
      <c r="AH166" s="20"/>
      <c r="AI166" s="20"/>
      <c r="AJ166" s="20"/>
      <c r="AK166" s="19" t="e">
        <v>#REF!</v>
      </c>
      <c r="AL166" s="19" t="e">
        <v>#REF!</v>
      </c>
      <c r="AM166" s="20"/>
      <c r="AN166" s="20"/>
      <c r="AO166" s="20"/>
      <c r="AP166" s="20"/>
      <c r="AQ166" s="20"/>
      <c r="AR166" s="20"/>
      <c r="AS166" s="19">
        <v>0.55740115341220997</v>
      </c>
      <c r="AT166" s="19">
        <v>0</v>
      </c>
      <c r="AU166" s="21"/>
    </row>
    <row r="167" spans="1:47" ht="31.5" hidden="1" x14ac:dyDescent="0.25">
      <c r="A167" s="16" t="s">
        <v>150</v>
      </c>
      <c r="B167" s="30" t="s">
        <v>92</v>
      </c>
      <c r="C167" s="21"/>
      <c r="D167" s="21"/>
      <c r="E167" s="21"/>
      <c r="F167" s="21"/>
      <c r="G167" s="21"/>
      <c r="H167" s="20"/>
      <c r="I167" s="20"/>
      <c r="J167" s="21"/>
      <c r="K167" s="20"/>
      <c r="L167" s="20"/>
      <c r="M167" s="20"/>
      <c r="N167" s="20"/>
      <c r="O167" s="20"/>
      <c r="P167" s="20"/>
      <c r="Q167" s="19">
        <v>0</v>
      </c>
      <c r="R167" s="19">
        <v>0</v>
      </c>
      <c r="S167" s="19">
        <v>0</v>
      </c>
      <c r="T167" s="19">
        <v>0</v>
      </c>
      <c r="U167" s="20"/>
      <c r="V167" s="20"/>
      <c r="W167" s="20"/>
      <c r="X167" s="20"/>
      <c r="Y167" s="20"/>
      <c r="Z167" s="19">
        <v>0</v>
      </c>
      <c r="AA167" s="20"/>
      <c r="AB167" s="20"/>
      <c r="AC167" s="20"/>
      <c r="AD167" s="20"/>
      <c r="AE167" s="19" t="s">
        <v>66</v>
      </c>
      <c r="AF167" s="19" t="s">
        <v>66</v>
      </c>
      <c r="AG167" s="20"/>
      <c r="AH167" s="20"/>
      <c r="AI167" s="20"/>
      <c r="AJ167" s="20"/>
      <c r="AK167" s="19" t="e">
        <v>#REF!</v>
      </c>
      <c r="AL167" s="19" t="e">
        <v>#REF!</v>
      </c>
      <c r="AM167" s="20"/>
      <c r="AN167" s="20"/>
      <c r="AO167" s="20"/>
      <c r="AP167" s="20"/>
      <c r="AQ167" s="20"/>
      <c r="AR167" s="20"/>
      <c r="AS167" s="19">
        <v>0.55740115341220997</v>
      </c>
      <c r="AT167" s="19">
        <v>0</v>
      </c>
      <c r="AU167" s="21"/>
    </row>
    <row r="168" spans="1:47" ht="31.5" hidden="1" x14ac:dyDescent="0.25">
      <c r="A168" s="16" t="s">
        <v>150</v>
      </c>
      <c r="B168" s="30" t="s">
        <v>92</v>
      </c>
      <c r="C168" s="21"/>
      <c r="D168" s="21"/>
      <c r="E168" s="21"/>
      <c r="F168" s="21"/>
      <c r="G168" s="21"/>
      <c r="H168" s="20"/>
      <c r="I168" s="20"/>
      <c r="J168" s="21"/>
      <c r="K168" s="20"/>
      <c r="L168" s="20"/>
      <c r="M168" s="20"/>
      <c r="N168" s="20"/>
      <c r="O168" s="20"/>
      <c r="P168" s="20"/>
      <c r="Q168" s="19">
        <v>0</v>
      </c>
      <c r="R168" s="19">
        <v>0</v>
      </c>
      <c r="S168" s="19">
        <v>0</v>
      </c>
      <c r="T168" s="19">
        <v>0</v>
      </c>
      <c r="U168" s="20"/>
      <c r="V168" s="20"/>
      <c r="W168" s="20"/>
      <c r="X168" s="20"/>
      <c r="Y168" s="20"/>
      <c r="Z168" s="19">
        <v>0</v>
      </c>
      <c r="AA168" s="20"/>
      <c r="AB168" s="20"/>
      <c r="AC168" s="20"/>
      <c r="AD168" s="20"/>
      <c r="AE168" s="19" t="s">
        <v>66</v>
      </c>
      <c r="AF168" s="19" t="s">
        <v>66</v>
      </c>
      <c r="AG168" s="20"/>
      <c r="AH168" s="20"/>
      <c r="AI168" s="20"/>
      <c r="AJ168" s="20"/>
      <c r="AK168" s="19" t="e">
        <v>#REF!</v>
      </c>
      <c r="AL168" s="19" t="e">
        <v>#REF!</v>
      </c>
      <c r="AM168" s="20"/>
      <c r="AN168" s="20"/>
      <c r="AO168" s="20"/>
      <c r="AP168" s="20"/>
      <c r="AQ168" s="20"/>
      <c r="AR168" s="20"/>
      <c r="AS168" s="19">
        <v>0.55740115341220997</v>
      </c>
      <c r="AT168" s="19">
        <v>0</v>
      </c>
      <c r="AU168" s="21"/>
    </row>
    <row r="169" spans="1:47" hidden="1" x14ac:dyDescent="0.25">
      <c r="A169" s="16" t="s">
        <v>150</v>
      </c>
      <c r="B169" s="30" t="s">
        <v>93</v>
      </c>
      <c r="C169" s="21"/>
      <c r="D169" s="21"/>
      <c r="E169" s="21"/>
      <c r="F169" s="21"/>
      <c r="G169" s="21"/>
      <c r="H169" s="20"/>
      <c r="I169" s="20"/>
      <c r="J169" s="21"/>
      <c r="K169" s="20"/>
      <c r="L169" s="20"/>
      <c r="M169" s="20"/>
      <c r="N169" s="20"/>
      <c r="O169" s="20"/>
      <c r="P169" s="20"/>
      <c r="Q169" s="19">
        <v>0</v>
      </c>
      <c r="R169" s="19">
        <v>0</v>
      </c>
      <c r="S169" s="19">
        <v>0</v>
      </c>
      <c r="T169" s="19">
        <v>0</v>
      </c>
      <c r="U169" s="20"/>
      <c r="V169" s="20"/>
      <c r="W169" s="20"/>
      <c r="X169" s="20"/>
      <c r="Y169" s="20"/>
      <c r="Z169" s="19">
        <v>0</v>
      </c>
      <c r="AA169" s="20"/>
      <c r="AB169" s="20"/>
      <c r="AC169" s="20"/>
      <c r="AD169" s="20"/>
      <c r="AE169" s="19" t="s">
        <v>66</v>
      </c>
      <c r="AF169" s="19" t="s">
        <v>66</v>
      </c>
      <c r="AG169" s="20"/>
      <c r="AH169" s="20"/>
      <c r="AI169" s="20"/>
      <c r="AJ169" s="20"/>
      <c r="AK169" s="19" t="e">
        <v>#REF!</v>
      </c>
      <c r="AL169" s="19" t="e">
        <v>#REF!</v>
      </c>
      <c r="AM169" s="20"/>
      <c r="AN169" s="20"/>
      <c r="AO169" s="20"/>
      <c r="AP169" s="20"/>
      <c r="AQ169" s="20"/>
      <c r="AR169" s="20"/>
      <c r="AS169" s="19">
        <v>0.55740115341220997</v>
      </c>
      <c r="AT169" s="19">
        <v>0</v>
      </c>
      <c r="AU169" s="21"/>
    </row>
    <row r="170" spans="1:47" ht="31.5" hidden="1" x14ac:dyDescent="0.25">
      <c r="A170" s="16" t="s">
        <v>150</v>
      </c>
      <c r="B170" s="18" t="s">
        <v>177</v>
      </c>
      <c r="C170" s="21"/>
      <c r="D170" s="21"/>
      <c r="E170" s="21"/>
      <c r="F170" s="21"/>
      <c r="G170" s="21"/>
      <c r="H170" s="20"/>
      <c r="I170" s="20"/>
      <c r="J170" s="21"/>
      <c r="K170" s="20"/>
      <c r="L170" s="20"/>
      <c r="M170" s="20"/>
      <c r="N170" s="20"/>
      <c r="O170" s="20"/>
      <c r="P170" s="20"/>
      <c r="Q170" s="19">
        <v>0</v>
      </c>
      <c r="R170" s="19">
        <v>0</v>
      </c>
      <c r="S170" s="19">
        <v>0</v>
      </c>
      <c r="T170" s="19">
        <v>0</v>
      </c>
      <c r="U170" s="20"/>
      <c r="V170" s="20"/>
      <c r="W170" s="20"/>
      <c r="X170" s="20"/>
      <c r="Y170" s="20"/>
      <c r="Z170" s="19">
        <v>0</v>
      </c>
      <c r="AA170" s="20"/>
      <c r="AB170" s="20"/>
      <c r="AC170" s="20"/>
      <c r="AD170" s="20"/>
      <c r="AE170" s="19" t="s">
        <v>66</v>
      </c>
      <c r="AF170" s="19" t="s">
        <v>66</v>
      </c>
      <c r="AG170" s="20"/>
      <c r="AH170" s="20"/>
      <c r="AI170" s="20"/>
      <c r="AJ170" s="20"/>
      <c r="AK170" s="19" t="e">
        <v>#REF!</v>
      </c>
      <c r="AL170" s="19" t="e">
        <v>#REF!</v>
      </c>
      <c r="AM170" s="20"/>
      <c r="AN170" s="20"/>
      <c r="AO170" s="20"/>
      <c r="AP170" s="20"/>
      <c r="AQ170" s="20"/>
      <c r="AR170" s="20"/>
      <c r="AS170" s="19">
        <v>0.55740115341220997</v>
      </c>
      <c r="AT170" s="19">
        <v>0</v>
      </c>
      <c r="AU170" s="21"/>
    </row>
    <row r="171" spans="1:47" ht="31.5" hidden="1" x14ac:dyDescent="0.25">
      <c r="A171" s="16" t="s">
        <v>150</v>
      </c>
      <c r="B171" s="30" t="s">
        <v>92</v>
      </c>
      <c r="C171" s="21"/>
      <c r="D171" s="21"/>
      <c r="E171" s="21"/>
      <c r="F171" s="21"/>
      <c r="G171" s="21"/>
      <c r="H171" s="20"/>
      <c r="I171" s="20"/>
      <c r="J171" s="21"/>
      <c r="K171" s="20"/>
      <c r="L171" s="20"/>
      <c r="M171" s="20"/>
      <c r="N171" s="20"/>
      <c r="O171" s="20"/>
      <c r="P171" s="20"/>
      <c r="Q171" s="19">
        <v>0</v>
      </c>
      <c r="R171" s="19">
        <v>0</v>
      </c>
      <c r="S171" s="19">
        <v>0</v>
      </c>
      <c r="T171" s="19">
        <v>0</v>
      </c>
      <c r="U171" s="20"/>
      <c r="V171" s="20"/>
      <c r="W171" s="20"/>
      <c r="X171" s="20"/>
      <c r="Y171" s="20"/>
      <c r="Z171" s="19">
        <v>0</v>
      </c>
      <c r="AA171" s="20"/>
      <c r="AB171" s="20"/>
      <c r="AC171" s="20"/>
      <c r="AD171" s="20"/>
      <c r="AE171" s="19" t="s">
        <v>66</v>
      </c>
      <c r="AF171" s="19" t="s">
        <v>66</v>
      </c>
      <c r="AG171" s="20"/>
      <c r="AH171" s="20"/>
      <c r="AI171" s="20"/>
      <c r="AJ171" s="20"/>
      <c r="AK171" s="19" t="e">
        <v>#REF!</v>
      </c>
      <c r="AL171" s="19" t="e">
        <v>#REF!</v>
      </c>
      <c r="AM171" s="20"/>
      <c r="AN171" s="20"/>
      <c r="AO171" s="20"/>
      <c r="AP171" s="20"/>
      <c r="AQ171" s="20"/>
      <c r="AR171" s="20"/>
      <c r="AS171" s="19">
        <v>0.55740115341220997</v>
      </c>
      <c r="AT171" s="19">
        <v>0</v>
      </c>
      <c r="AU171" s="21"/>
    </row>
    <row r="172" spans="1:47" ht="31.5" hidden="1" x14ac:dyDescent="0.25">
      <c r="A172" s="16" t="s">
        <v>150</v>
      </c>
      <c r="B172" s="30" t="s">
        <v>92</v>
      </c>
      <c r="C172" s="21"/>
      <c r="D172" s="21"/>
      <c r="E172" s="21"/>
      <c r="F172" s="21"/>
      <c r="G172" s="21"/>
      <c r="H172" s="20"/>
      <c r="I172" s="20"/>
      <c r="J172" s="21"/>
      <c r="K172" s="20"/>
      <c r="L172" s="20"/>
      <c r="M172" s="20"/>
      <c r="N172" s="20"/>
      <c r="O172" s="20"/>
      <c r="P172" s="20"/>
      <c r="Q172" s="19">
        <v>0</v>
      </c>
      <c r="R172" s="19">
        <v>0</v>
      </c>
      <c r="S172" s="19">
        <v>0</v>
      </c>
      <c r="T172" s="19">
        <v>0</v>
      </c>
      <c r="U172" s="20"/>
      <c r="V172" s="20"/>
      <c r="W172" s="20"/>
      <c r="X172" s="20"/>
      <c r="Y172" s="20"/>
      <c r="Z172" s="19">
        <v>0</v>
      </c>
      <c r="AA172" s="20"/>
      <c r="AB172" s="20"/>
      <c r="AC172" s="20"/>
      <c r="AD172" s="20"/>
      <c r="AE172" s="19" t="s">
        <v>66</v>
      </c>
      <c r="AF172" s="19" t="s">
        <v>66</v>
      </c>
      <c r="AG172" s="20"/>
      <c r="AH172" s="20"/>
      <c r="AI172" s="20"/>
      <c r="AJ172" s="20"/>
      <c r="AK172" s="19" t="e">
        <v>#REF!</v>
      </c>
      <c r="AL172" s="19" t="e">
        <v>#REF!</v>
      </c>
      <c r="AM172" s="20"/>
      <c r="AN172" s="20"/>
      <c r="AO172" s="20"/>
      <c r="AP172" s="20"/>
      <c r="AQ172" s="20"/>
      <c r="AR172" s="20"/>
      <c r="AS172" s="19">
        <v>0.55740115341220997</v>
      </c>
      <c r="AT172" s="19">
        <v>0</v>
      </c>
      <c r="AU172" s="21"/>
    </row>
    <row r="173" spans="1:47" hidden="1" x14ac:dyDescent="0.25">
      <c r="A173" s="16" t="s">
        <v>150</v>
      </c>
      <c r="B173" s="30" t="s">
        <v>93</v>
      </c>
      <c r="C173" s="21"/>
      <c r="D173" s="21"/>
      <c r="E173" s="21"/>
      <c r="F173" s="21"/>
      <c r="G173" s="21"/>
      <c r="H173" s="20"/>
      <c r="I173" s="20"/>
      <c r="J173" s="21"/>
      <c r="K173" s="20"/>
      <c r="L173" s="20"/>
      <c r="M173" s="20"/>
      <c r="N173" s="20"/>
      <c r="O173" s="20"/>
      <c r="P173" s="20"/>
      <c r="Q173" s="19">
        <v>0</v>
      </c>
      <c r="R173" s="19">
        <v>0</v>
      </c>
      <c r="S173" s="19">
        <v>0</v>
      </c>
      <c r="T173" s="19">
        <v>0</v>
      </c>
      <c r="U173" s="20"/>
      <c r="V173" s="20"/>
      <c r="W173" s="20"/>
      <c r="X173" s="20"/>
      <c r="Y173" s="20"/>
      <c r="Z173" s="19">
        <v>0</v>
      </c>
      <c r="AA173" s="20"/>
      <c r="AB173" s="20"/>
      <c r="AC173" s="20"/>
      <c r="AD173" s="20"/>
      <c r="AE173" s="19" t="s">
        <v>66</v>
      </c>
      <c r="AF173" s="19" t="s">
        <v>66</v>
      </c>
      <c r="AG173" s="20"/>
      <c r="AH173" s="20"/>
      <c r="AI173" s="20"/>
      <c r="AJ173" s="20"/>
      <c r="AK173" s="19" t="e">
        <v>#REF!</v>
      </c>
      <c r="AL173" s="19" t="e">
        <v>#REF!</v>
      </c>
      <c r="AM173" s="20"/>
      <c r="AN173" s="20"/>
      <c r="AO173" s="20"/>
      <c r="AP173" s="20"/>
      <c r="AQ173" s="20"/>
      <c r="AR173" s="20"/>
      <c r="AS173" s="19">
        <v>0.55740115341220997</v>
      </c>
      <c r="AT173" s="19">
        <v>0</v>
      </c>
      <c r="AU173" s="21"/>
    </row>
    <row r="174" spans="1:47" ht="31.5" hidden="1" x14ac:dyDescent="0.25">
      <c r="A174" s="16" t="s">
        <v>150</v>
      </c>
      <c r="B174" s="18" t="s">
        <v>178</v>
      </c>
      <c r="C174" s="21"/>
      <c r="D174" s="21"/>
      <c r="E174" s="21"/>
      <c r="F174" s="21"/>
      <c r="G174" s="21"/>
      <c r="H174" s="20"/>
      <c r="I174" s="20"/>
      <c r="J174" s="21"/>
      <c r="K174" s="20"/>
      <c r="L174" s="20"/>
      <c r="M174" s="20"/>
      <c r="N174" s="20"/>
      <c r="O174" s="20"/>
      <c r="P174" s="20"/>
      <c r="Q174" s="19">
        <v>0</v>
      </c>
      <c r="R174" s="19">
        <v>0</v>
      </c>
      <c r="S174" s="19">
        <v>0</v>
      </c>
      <c r="T174" s="19">
        <v>0</v>
      </c>
      <c r="U174" s="20"/>
      <c r="V174" s="20"/>
      <c r="W174" s="20"/>
      <c r="X174" s="20"/>
      <c r="Y174" s="20"/>
      <c r="Z174" s="19">
        <v>0</v>
      </c>
      <c r="AA174" s="20"/>
      <c r="AB174" s="20"/>
      <c r="AC174" s="20"/>
      <c r="AD174" s="20"/>
      <c r="AE174" s="19" t="s">
        <v>66</v>
      </c>
      <c r="AF174" s="19" t="s">
        <v>66</v>
      </c>
      <c r="AG174" s="20"/>
      <c r="AH174" s="20"/>
      <c r="AI174" s="20"/>
      <c r="AJ174" s="20"/>
      <c r="AK174" s="19" t="e">
        <v>#REF!</v>
      </c>
      <c r="AL174" s="19" t="e">
        <v>#REF!</v>
      </c>
      <c r="AM174" s="20"/>
      <c r="AN174" s="20"/>
      <c r="AO174" s="20"/>
      <c r="AP174" s="20"/>
      <c r="AQ174" s="20"/>
      <c r="AR174" s="20"/>
      <c r="AS174" s="19">
        <v>0.55740115341220997</v>
      </c>
      <c r="AT174" s="19">
        <v>0</v>
      </c>
      <c r="AU174" s="21"/>
    </row>
    <row r="175" spans="1:47" hidden="1" x14ac:dyDescent="0.25">
      <c r="A175" s="16" t="s">
        <v>150</v>
      </c>
      <c r="B175" s="18" t="s">
        <v>179</v>
      </c>
      <c r="C175" s="21"/>
      <c r="D175" s="21"/>
      <c r="E175" s="21"/>
      <c r="F175" s="21"/>
      <c r="G175" s="21"/>
      <c r="H175" s="20"/>
      <c r="I175" s="20"/>
      <c r="J175" s="21"/>
      <c r="K175" s="20"/>
      <c r="L175" s="20"/>
      <c r="M175" s="20"/>
      <c r="N175" s="20"/>
      <c r="O175" s="20"/>
      <c r="P175" s="20"/>
      <c r="Q175" s="19">
        <v>0</v>
      </c>
      <c r="R175" s="19">
        <v>0</v>
      </c>
      <c r="S175" s="19">
        <v>0</v>
      </c>
      <c r="T175" s="19">
        <v>0</v>
      </c>
      <c r="U175" s="20"/>
      <c r="V175" s="20"/>
      <c r="W175" s="20"/>
      <c r="X175" s="20"/>
      <c r="Y175" s="20"/>
      <c r="Z175" s="19">
        <v>0</v>
      </c>
      <c r="AA175" s="20"/>
      <c r="AB175" s="20"/>
      <c r="AC175" s="20"/>
      <c r="AD175" s="20"/>
      <c r="AE175" s="19" t="s">
        <v>66</v>
      </c>
      <c r="AF175" s="19" t="s">
        <v>66</v>
      </c>
      <c r="AG175" s="20"/>
      <c r="AH175" s="20"/>
      <c r="AI175" s="20"/>
      <c r="AJ175" s="20"/>
      <c r="AK175" s="19" t="e">
        <v>#REF!</v>
      </c>
      <c r="AL175" s="19" t="e">
        <v>#REF!</v>
      </c>
      <c r="AM175" s="20"/>
      <c r="AN175" s="20"/>
      <c r="AO175" s="20"/>
      <c r="AP175" s="20"/>
      <c r="AQ175" s="20"/>
      <c r="AR175" s="20"/>
      <c r="AS175" s="19">
        <v>0.55740115341220997</v>
      </c>
      <c r="AT175" s="19">
        <v>0</v>
      </c>
      <c r="AU175" s="21"/>
    </row>
    <row r="177" spans="12:32" s="36" customFormat="1" x14ac:dyDescent="0.25">
      <c r="L177" s="36" t="e">
        <v>#VALUE!</v>
      </c>
      <c r="M177" s="36" t="e">
        <v>#VALUE!</v>
      </c>
      <c r="N177" s="36" t="e">
        <v>#VALUE!</v>
      </c>
      <c r="O177" s="36" t="e">
        <v>#VALUE!</v>
      </c>
    </row>
    <row r="190" spans="12:32" x14ac:dyDescent="0.25">
      <c r="AD190" s="33"/>
      <c r="AF190" s="33"/>
    </row>
  </sheetData>
  <mergeCells count="35">
    <mergeCell ref="AU14:AU16"/>
    <mergeCell ref="K15:O15"/>
    <mergeCell ref="P15:T15"/>
    <mergeCell ref="U15:V15"/>
    <mergeCell ref="W15:X15"/>
    <mergeCell ref="Y15:Z15"/>
    <mergeCell ref="AC15:AD15"/>
    <mergeCell ref="AQ15:AR15"/>
    <mergeCell ref="AS15:AS16"/>
    <mergeCell ref="AT15:AT16"/>
    <mergeCell ref="AE15:AF15"/>
    <mergeCell ref="AG15:AH15"/>
    <mergeCell ref="AI15:AJ15"/>
    <mergeCell ref="AK15:AL15"/>
    <mergeCell ref="AM15:AN15"/>
    <mergeCell ref="AO15:AP15"/>
    <mergeCell ref="A13:AT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T14"/>
    <mergeCell ref="A12:AU12"/>
    <mergeCell ref="A4:AU4"/>
    <mergeCell ref="A6:AU6"/>
    <mergeCell ref="A7:AU7"/>
    <mergeCell ref="A9:AU9"/>
    <mergeCell ref="A11:AU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2020-10-13T15:26:24Z</dcterms:created>
  <dcterms:modified xsi:type="dcterms:W3CDTF">2021-06-27T09:55:54Z</dcterms:modified>
</cp:coreProperties>
</file>