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69FE21A0-2A7E-4F4C-82A2-74FDF19108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_2" sheetId="2" r:id="rId1"/>
  </sheets>
  <definedNames>
    <definedName name="_xlnm._FilterDatabase" localSheetId="0" hidden="1">стр.1_2!$A$20:$CB$68</definedName>
    <definedName name="TABLE" localSheetId="0">стр.1_2!#REF!</definedName>
    <definedName name="TABLE_2" localSheetId="0">стр.1_2!#REF!</definedName>
    <definedName name="_xlnm.Print_Area" localSheetId="0">стр.1_2!$A$1:$CA$68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W47" i="2" l="1"/>
  <c r="BW46" i="2"/>
  <c r="BW45" i="2"/>
  <c r="BW44" i="2"/>
  <c r="BW43" i="2"/>
  <c r="BW28" i="2"/>
  <c r="BW23" i="2"/>
  <c r="I47" i="2"/>
  <c r="I46" i="2" s="1"/>
  <c r="I44" i="2" s="1"/>
  <c r="I43" i="2" s="1"/>
  <c r="I28" i="2" s="1"/>
  <c r="I23" i="2" s="1"/>
  <c r="I21" i="2" s="1"/>
  <c r="H44" i="2"/>
  <c r="K46" i="2"/>
  <c r="K47" i="2"/>
  <c r="K44" i="2"/>
  <c r="K43" i="2" s="1"/>
  <c r="K28" i="2" s="1"/>
  <c r="K23" i="2" s="1"/>
  <c r="K21" i="2" s="1"/>
  <c r="AK44" i="2"/>
  <c r="AK46" i="2"/>
  <c r="AM44" i="2"/>
  <c r="AM46" i="2"/>
  <c r="F46" i="2"/>
  <c r="F44" i="2" s="1"/>
  <c r="F43" i="2" s="1"/>
  <c r="F28" i="2" s="1"/>
  <c r="F23" i="2" s="1"/>
  <c r="F21" i="2" s="1"/>
  <c r="F47" i="2"/>
  <c r="AH46" i="2"/>
  <c r="AH44" i="2" s="1"/>
  <c r="AH43" i="2" s="1"/>
  <c r="AH28" i="2" s="1"/>
  <c r="AH23" i="2" s="1"/>
  <c r="AH21" i="2" s="1"/>
  <c r="BY68" i="2"/>
  <c r="BW68" i="2"/>
  <c r="CB68" i="2" s="1"/>
  <c r="CB67" i="2"/>
  <c r="BY67" i="2"/>
  <c r="BW67" i="2"/>
  <c r="BY66" i="2"/>
  <c r="CB66" i="2" s="1"/>
  <c r="BW66" i="2"/>
  <c r="BY65" i="2"/>
  <c r="BW65" i="2"/>
  <c r="CB65" i="2" s="1"/>
  <c r="BY64" i="2"/>
  <c r="BW64" i="2"/>
  <c r="CB64" i="2" s="1"/>
  <c r="CB63" i="2"/>
  <c r="BY63" i="2"/>
  <c r="BW63" i="2"/>
  <c r="CB62" i="2"/>
  <c r="BY62" i="2"/>
  <c r="BW62" i="2"/>
  <c r="BY61" i="2"/>
  <c r="BW61" i="2"/>
  <c r="CB61" i="2" s="1"/>
  <c r="BY60" i="2"/>
  <c r="BW60" i="2"/>
  <c r="CB60" i="2" s="1"/>
  <c r="CB59" i="2"/>
  <c r="BY59" i="2"/>
  <c r="BW59" i="2"/>
  <c r="BY58" i="2"/>
  <c r="CB58" i="2" s="1"/>
  <c r="BW58" i="2"/>
  <c r="BY57" i="2"/>
  <c r="BW57" i="2"/>
  <c r="CB57" i="2" s="1"/>
  <c r="BY56" i="2"/>
  <c r="BW56" i="2"/>
  <c r="CB56" i="2" s="1"/>
  <c r="CB55" i="2"/>
  <c r="BY55" i="2"/>
  <c r="BW55" i="2"/>
  <c r="CB54" i="2"/>
  <c r="BY54" i="2"/>
  <c r="BW54" i="2"/>
  <c r="BY53" i="2"/>
  <c r="BW53" i="2"/>
  <c r="CB53" i="2" s="1"/>
  <c r="BY52" i="2"/>
  <c r="BW52" i="2"/>
  <c r="CB52" i="2" s="1"/>
  <c r="CB51" i="2"/>
  <c r="BY51" i="2"/>
  <c r="BW51" i="2"/>
  <c r="BY50" i="2"/>
  <c r="CB50" i="2" s="1"/>
  <c r="BW50" i="2"/>
  <c r="BY49" i="2"/>
  <c r="BW49" i="2"/>
  <c r="CB49" i="2" s="1"/>
  <c r="BY48" i="2"/>
  <c r="BW48" i="2"/>
  <c r="BY46" i="2"/>
  <c r="BV44" i="2"/>
  <c r="BV43" i="2" s="1"/>
  <c r="BU44" i="2"/>
  <c r="BT44" i="2"/>
  <c r="BS44" i="2"/>
  <c r="BR44" i="2"/>
  <c r="BR43" i="2" s="1"/>
  <c r="BQ44" i="2"/>
  <c r="BP44" i="2"/>
  <c r="BP43" i="2" s="1"/>
  <c r="BP28" i="2" s="1"/>
  <c r="BP23" i="2" s="1"/>
  <c r="BP21" i="2" s="1"/>
  <c r="BO44" i="2"/>
  <c r="BN44" i="2"/>
  <c r="BN43" i="2" s="1"/>
  <c r="BM44" i="2"/>
  <c r="BL44" i="2"/>
  <c r="BL43" i="2" s="1"/>
  <c r="BL28" i="2" s="1"/>
  <c r="BL23" i="2" s="1"/>
  <c r="BL21" i="2" s="1"/>
  <c r="BK44" i="2"/>
  <c r="BJ44" i="2"/>
  <c r="BJ43" i="2" s="1"/>
  <c r="BI44" i="2"/>
  <c r="BH44" i="2"/>
  <c r="BH43" i="2" s="1"/>
  <c r="BH28" i="2" s="1"/>
  <c r="BH23" i="2" s="1"/>
  <c r="BH21" i="2" s="1"/>
  <c r="BG44" i="2"/>
  <c r="BF44" i="2"/>
  <c r="BF43" i="2" s="1"/>
  <c r="BE44" i="2"/>
  <c r="BD44" i="2"/>
  <c r="BC44" i="2"/>
  <c r="BB44" i="2"/>
  <c r="BB43" i="2" s="1"/>
  <c r="BA44" i="2"/>
  <c r="AZ44" i="2"/>
  <c r="AZ43" i="2" s="1"/>
  <c r="AZ28" i="2" s="1"/>
  <c r="AZ23" i="2" s="1"/>
  <c r="AZ21" i="2" s="1"/>
  <c r="AY44" i="2"/>
  <c r="AX44" i="2"/>
  <c r="AX43" i="2" s="1"/>
  <c r="AW44" i="2"/>
  <c r="AV44" i="2"/>
  <c r="AV43" i="2" s="1"/>
  <c r="AU44" i="2"/>
  <c r="AT44" i="2"/>
  <c r="AT43" i="2" s="1"/>
  <c r="AS44" i="2"/>
  <c r="AR44" i="2"/>
  <c r="AR43" i="2" s="1"/>
  <c r="AR28" i="2" s="1"/>
  <c r="AR23" i="2" s="1"/>
  <c r="AR21" i="2" s="1"/>
  <c r="AQ44" i="2"/>
  <c r="AP44" i="2"/>
  <c r="AP43" i="2" s="1"/>
  <c r="AO44" i="2"/>
  <c r="AN44" i="2"/>
  <c r="AL44" i="2"/>
  <c r="AL43" i="2" s="1"/>
  <c r="AJ44" i="2"/>
  <c r="AJ43" i="2" s="1"/>
  <c r="AJ28" i="2" s="1"/>
  <c r="AJ23" i="2" s="1"/>
  <c r="AJ21" i="2" s="1"/>
  <c r="AI44" i="2"/>
  <c r="AG44" i="2"/>
  <c r="AF44" i="2"/>
  <c r="AF43" i="2" s="1"/>
  <c r="AF28" i="2" s="1"/>
  <c r="AF23" i="2" s="1"/>
  <c r="AF21" i="2" s="1"/>
  <c r="AE44" i="2"/>
  <c r="AD44" i="2"/>
  <c r="AD43" i="2" s="1"/>
  <c r="AC44" i="2"/>
  <c r="AB44" i="2"/>
  <c r="AB43" i="2" s="1"/>
  <c r="AB28" i="2" s="1"/>
  <c r="AB23" i="2" s="1"/>
  <c r="AB21" i="2" s="1"/>
  <c r="AA44" i="2"/>
  <c r="Z44" i="2"/>
  <c r="Z43" i="2" s="1"/>
  <c r="Y44" i="2"/>
  <c r="X44" i="2"/>
  <c r="W44" i="2"/>
  <c r="V44" i="2"/>
  <c r="V43" i="2" s="1"/>
  <c r="U44" i="2"/>
  <c r="T44" i="2"/>
  <c r="T43" i="2" s="1"/>
  <c r="T28" i="2" s="1"/>
  <c r="T23" i="2" s="1"/>
  <c r="T21" i="2" s="1"/>
  <c r="S44" i="2"/>
  <c r="R44" i="2"/>
  <c r="R43" i="2" s="1"/>
  <c r="Q44" i="2"/>
  <c r="P44" i="2"/>
  <c r="P43" i="2" s="1"/>
  <c r="P28" i="2" s="1"/>
  <c r="P23" i="2" s="1"/>
  <c r="P21" i="2" s="1"/>
  <c r="O44" i="2"/>
  <c r="N44" i="2"/>
  <c r="N43" i="2" s="1"/>
  <c r="M44" i="2"/>
  <c r="L44" i="2"/>
  <c r="L43" i="2" s="1"/>
  <c r="L28" i="2" s="1"/>
  <c r="L23" i="2" s="1"/>
  <c r="L21" i="2" s="1"/>
  <c r="J44" i="2"/>
  <c r="J43" i="2" s="1"/>
  <c r="G44" i="2"/>
  <c r="E44" i="2"/>
  <c r="D44" i="2"/>
  <c r="D43" i="2" s="1"/>
  <c r="D28" i="2" s="1"/>
  <c r="D23" i="2" s="1"/>
  <c r="D21" i="2" s="1"/>
  <c r="BU43" i="2"/>
  <c r="BU28" i="2" s="1"/>
  <c r="BU23" i="2" s="1"/>
  <c r="BU21" i="2" s="1"/>
  <c r="BT43" i="2"/>
  <c r="BT28" i="2" s="1"/>
  <c r="BT23" i="2" s="1"/>
  <c r="BT21" i="2" s="1"/>
  <c r="BS43" i="2"/>
  <c r="BQ43" i="2"/>
  <c r="BQ28" i="2" s="1"/>
  <c r="BO43" i="2"/>
  <c r="BO28" i="2" s="1"/>
  <c r="BO23" i="2" s="1"/>
  <c r="BO21" i="2" s="1"/>
  <c r="BM43" i="2"/>
  <c r="BM28" i="2" s="1"/>
  <c r="BK43" i="2"/>
  <c r="BK28" i="2" s="1"/>
  <c r="BK23" i="2" s="1"/>
  <c r="BK21" i="2" s="1"/>
  <c r="BI43" i="2"/>
  <c r="BI28" i="2" s="1"/>
  <c r="BI23" i="2" s="1"/>
  <c r="BI21" i="2" s="1"/>
  <c r="BG43" i="2"/>
  <c r="BE43" i="2"/>
  <c r="BE28" i="2" s="1"/>
  <c r="BE23" i="2" s="1"/>
  <c r="BE21" i="2" s="1"/>
  <c r="BD43" i="2"/>
  <c r="BD28" i="2" s="1"/>
  <c r="BD23" i="2" s="1"/>
  <c r="BD21" i="2" s="1"/>
  <c r="BC43" i="2"/>
  <c r="BA43" i="2"/>
  <c r="BA28" i="2" s="1"/>
  <c r="AY43" i="2"/>
  <c r="AY28" i="2" s="1"/>
  <c r="AY23" i="2" s="1"/>
  <c r="AY21" i="2" s="1"/>
  <c r="AW43" i="2"/>
  <c r="AW28" i="2" s="1"/>
  <c r="AU43" i="2"/>
  <c r="AU28" i="2" s="1"/>
  <c r="AS43" i="2"/>
  <c r="AS28" i="2" s="1"/>
  <c r="AS23" i="2" s="1"/>
  <c r="AS21" i="2" s="1"/>
  <c r="AQ43" i="2"/>
  <c r="AO43" i="2"/>
  <c r="AO28" i="2" s="1"/>
  <c r="AO23" i="2" s="1"/>
  <c r="AO21" i="2" s="1"/>
  <c r="AN43" i="2"/>
  <c r="AN28" i="2" s="1"/>
  <c r="AN23" i="2" s="1"/>
  <c r="AN21" i="2" s="1"/>
  <c r="AM43" i="2"/>
  <c r="AK43" i="2"/>
  <c r="AK28" i="2" s="1"/>
  <c r="AI43" i="2"/>
  <c r="AI28" i="2" s="1"/>
  <c r="AI23" i="2" s="1"/>
  <c r="AI21" i="2" s="1"/>
  <c r="AG43" i="2"/>
  <c r="AG28" i="2" s="1"/>
  <c r="AE43" i="2"/>
  <c r="AE28" i="2" s="1"/>
  <c r="AE23" i="2" s="1"/>
  <c r="AE21" i="2" s="1"/>
  <c r="AC43" i="2"/>
  <c r="AC28" i="2" s="1"/>
  <c r="AC23" i="2" s="1"/>
  <c r="AC21" i="2" s="1"/>
  <c r="AA43" i="2"/>
  <c r="Y43" i="2"/>
  <c r="Y28" i="2" s="1"/>
  <c r="Y23" i="2" s="1"/>
  <c r="Y21" i="2" s="1"/>
  <c r="X43" i="2"/>
  <c r="X28" i="2" s="1"/>
  <c r="X23" i="2" s="1"/>
  <c r="X21" i="2" s="1"/>
  <c r="W43" i="2"/>
  <c r="U43" i="2"/>
  <c r="U28" i="2" s="1"/>
  <c r="S43" i="2"/>
  <c r="S28" i="2" s="1"/>
  <c r="S23" i="2" s="1"/>
  <c r="S21" i="2" s="1"/>
  <c r="Q43" i="2"/>
  <c r="Q28" i="2" s="1"/>
  <c r="O43" i="2"/>
  <c r="O28" i="2" s="1"/>
  <c r="O23" i="2" s="1"/>
  <c r="O21" i="2" s="1"/>
  <c r="M43" i="2"/>
  <c r="M28" i="2" s="1"/>
  <c r="M23" i="2" s="1"/>
  <c r="M21" i="2" s="1"/>
  <c r="H43" i="2"/>
  <c r="H28" i="2" s="1"/>
  <c r="H23" i="2" s="1"/>
  <c r="H21" i="2" s="1"/>
  <c r="G43" i="2"/>
  <c r="E43" i="2"/>
  <c r="E28" i="2" s="1"/>
  <c r="CB42" i="2"/>
  <c r="BY42" i="2"/>
  <c r="BW42" i="2"/>
  <c r="BY41" i="2"/>
  <c r="CB41" i="2" s="1"/>
  <c r="BW41" i="2"/>
  <c r="BY40" i="2"/>
  <c r="BW40" i="2"/>
  <c r="CB40" i="2" s="1"/>
  <c r="BY39" i="2"/>
  <c r="BW39" i="2"/>
  <c r="CB39" i="2" s="1"/>
  <c r="CB38" i="2"/>
  <c r="BY38" i="2"/>
  <c r="BW38" i="2"/>
  <c r="BY37" i="2"/>
  <c r="CB37" i="2" s="1"/>
  <c r="BW37" i="2"/>
  <c r="BY36" i="2"/>
  <c r="BW36" i="2"/>
  <c r="CB36" i="2" s="1"/>
  <c r="BY35" i="2"/>
  <c r="BW35" i="2"/>
  <c r="BY34" i="2"/>
  <c r="BW34" i="2"/>
  <c r="CB34" i="2" s="1"/>
  <c r="BY33" i="2"/>
  <c r="CB33" i="2" s="1"/>
  <c r="BW33" i="2"/>
  <c r="CB32" i="2"/>
  <c r="BY32" i="2"/>
  <c r="BW32" i="2"/>
  <c r="BY31" i="2"/>
  <c r="BW31" i="2"/>
  <c r="CB31" i="2" s="1"/>
  <c r="BY30" i="2"/>
  <c r="BW30" i="2"/>
  <c r="CB30" i="2" s="1"/>
  <c r="CB29" i="2"/>
  <c r="BY29" i="2"/>
  <c r="BW29" i="2"/>
  <c r="BV28" i="2"/>
  <c r="BS28" i="2"/>
  <c r="BS23" i="2" s="1"/>
  <c r="BR28" i="2"/>
  <c r="BR23" i="2" s="1"/>
  <c r="BR21" i="2" s="1"/>
  <c r="BN28" i="2"/>
  <c r="BN23" i="2" s="1"/>
  <c r="BN21" i="2" s="1"/>
  <c r="BJ28" i="2"/>
  <c r="BG28" i="2"/>
  <c r="BG23" i="2" s="1"/>
  <c r="BF28" i="2"/>
  <c r="BC28" i="2"/>
  <c r="BC23" i="2" s="1"/>
  <c r="BB28" i="2"/>
  <c r="BB23" i="2" s="1"/>
  <c r="BB21" i="2" s="1"/>
  <c r="AX28" i="2"/>
  <c r="AX23" i="2" s="1"/>
  <c r="AX21" i="2" s="1"/>
  <c r="AT28" i="2"/>
  <c r="AQ28" i="2"/>
  <c r="AQ23" i="2" s="1"/>
  <c r="AP28" i="2"/>
  <c r="AM28" i="2"/>
  <c r="AM23" i="2" s="1"/>
  <c r="AL28" i="2"/>
  <c r="AL23" i="2" s="1"/>
  <c r="AL21" i="2" s="1"/>
  <c r="AD28" i="2"/>
  <c r="AA28" i="2"/>
  <c r="AA23" i="2" s="1"/>
  <c r="Z28" i="2"/>
  <c r="W28" i="2"/>
  <c r="W23" i="2" s="1"/>
  <c r="V28" i="2"/>
  <c r="V23" i="2" s="1"/>
  <c r="V21" i="2" s="1"/>
  <c r="R28" i="2"/>
  <c r="R23" i="2" s="1"/>
  <c r="R21" i="2" s="1"/>
  <c r="N28" i="2"/>
  <c r="J28" i="2"/>
  <c r="G28" i="2"/>
  <c r="G23" i="2" s="1"/>
  <c r="BY27" i="2"/>
  <c r="CB27" i="2" s="1"/>
  <c r="BW27" i="2"/>
  <c r="BW26" i="2"/>
  <c r="CB26" i="2" s="1"/>
  <c r="CB25" i="2"/>
  <c r="BW25" i="2"/>
  <c r="CB24" i="2"/>
  <c r="BW24" i="2"/>
  <c r="BV23" i="2"/>
  <c r="BV21" i="2" s="1"/>
  <c r="BQ23" i="2"/>
  <c r="BQ21" i="2" s="1"/>
  <c r="BM23" i="2"/>
  <c r="BM21" i="2" s="1"/>
  <c r="BJ23" i="2"/>
  <c r="BF23" i="2"/>
  <c r="BF21" i="2" s="1"/>
  <c r="BA23" i="2"/>
  <c r="BA21" i="2" s="1"/>
  <c r="AW23" i="2"/>
  <c r="AW21" i="2" s="1"/>
  <c r="AT23" i="2"/>
  <c r="AP23" i="2"/>
  <c r="AP21" i="2" s="1"/>
  <c r="AK23" i="2"/>
  <c r="AK21" i="2" s="1"/>
  <c r="AG23" i="2"/>
  <c r="AG21" i="2" s="1"/>
  <c r="AD23" i="2"/>
  <c r="Z23" i="2"/>
  <c r="Z21" i="2" s="1"/>
  <c r="U23" i="2"/>
  <c r="U21" i="2" s="1"/>
  <c r="Q23" i="2"/>
  <c r="Q21" i="2" s="1"/>
  <c r="N23" i="2"/>
  <c r="J23" i="2"/>
  <c r="J21" i="2" s="1"/>
  <c r="E23" i="2"/>
  <c r="E21" i="2" s="1"/>
  <c r="CB22" i="2"/>
  <c r="BS21" i="2"/>
  <c r="BJ21" i="2"/>
  <c r="BG21" i="2"/>
  <c r="BC21" i="2"/>
  <c r="AT21" i="2"/>
  <c r="AQ21" i="2"/>
  <c r="AM21" i="2"/>
  <c r="AD21" i="2"/>
  <c r="AA21" i="2"/>
  <c r="W21" i="2"/>
  <c r="N21" i="2"/>
  <c r="G21" i="2"/>
  <c r="AU23" i="2" l="1"/>
  <c r="BY43" i="2"/>
  <c r="AV28" i="2"/>
  <c r="BY44" i="2"/>
  <c r="CB35" i="2"/>
  <c r="CB48" i="2"/>
  <c r="BY28" i="2" l="1"/>
  <c r="AV23" i="2"/>
  <c r="AU21" i="2"/>
  <c r="BW21" i="2" s="1"/>
  <c r="BY23" i="2" l="1"/>
  <c r="AV21" i="2"/>
  <c r="BY21" i="2" s="1"/>
</calcChain>
</file>

<file path=xl/sharedStrings.xml><?xml version="1.0" encoding="utf-8"?>
<sst xmlns="http://schemas.openxmlformats.org/spreadsheetml/2006/main" count="392" uniqueCount="206">
  <si>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</si>
  <si>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</si>
  <si>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</si>
  <si>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</si>
  <si>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</si>
  <si>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</si>
  <si>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</si>
  <si>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</si>
  <si>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</si>
  <si>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</si>
  <si>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</si>
  <si>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</si>
  <si>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</si>
  <si>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</si>
  <si>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</si>
  <si>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</si>
  <si>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</si>
  <si>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</si>
  <si>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</si>
  <si>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</si>
  <si>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</si>
  <si>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</si>
  <si>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</si>
  <si>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</si>
  <si>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</si>
  <si>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</si>
  <si>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</si>
  <si>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</si>
  <si>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</si>
  <si>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</si>
  <si>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</si>
  <si>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</si>
  <si>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</si>
  <si>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</si>
  <si>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</si>
  <si>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</si>
  <si>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</si>
  <si>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</si>
  <si>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</si>
  <si>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</si>
  <si>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</si>
  <si>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</si>
  <si>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</si>
  <si>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</si>
  <si>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</si>
  <si>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</si>
  <si>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</si>
  <si>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</si>
  <si>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</si>
  <si>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</si>
  <si>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</si>
  <si>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</si>
  <si>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</si>
  <si>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</si>
  <si>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</si>
  <si>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</si>
  <si>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</si>
  <si>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</si>
  <si>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</si>
  <si>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</si>
  <si>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</si>
  <si>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</si>
  <si>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</si>
  <si>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</si>
  <si>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</si>
  <si>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</si>
  <si>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</si>
  <si>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</si>
  <si>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</si>
  <si>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</si>
  <si>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</si>
  <si>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</si>
  <si>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</si>
  <si>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</si>
  <si>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</si>
  <si>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</si>
  <si>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</si>
  <si>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</si>
  <si>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</si>
  <si>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</si>
  <si>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</si>
  <si>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</si>
  <si>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</si>
  <si>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</si>
  <si>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</si>
  <si>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</si>
  <si>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</si>
  <si>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</si>
  <si>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</si>
  <si>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</si>
  <si>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</si>
  <si>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</si>
  <si>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</si>
  <si>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</si>
  <si>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</si>
  <si>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</si>
  <si>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</si>
  <si>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</si>
  <si>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</si>
  <si>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</si>
  <si>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</si>
  <si>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</si>
  <si>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</si>
  <si>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</si>
  <si>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</si>
  <si>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</si>
  <si>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</si>
  <si>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</si>
  <si>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</si>
  <si>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</si>
  <si>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</si>
  <si>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</si>
  <si>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</si>
  <si>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</si>
  <si>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</si>
  <si>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</si>
  <si>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</si>
  <si>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</si>
  <si>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</si>
  <si>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</si>
  <si>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</si>
  <si>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</si>
  <si>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</si>
  <si>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</si>
  <si>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</si>
  <si>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</si>
  <si>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</si>
  <si>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</si>
  <si>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</si>
  <si>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</si>
  <si>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</si>
  <si>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</si>
  <si>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</si>
  <si>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</si>
  <si>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</si>
  <si>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</si>
  <si>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</si>
  <si>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</si>
  <si>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</si>
  <si>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</si>
  <si>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</si>
  <si>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</si>
  <si>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</si>
  <si>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</si>
  <si>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</si>
  <si>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</si>
  <si>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</si>
  <si>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</si>
  <si>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</si>
  <si>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</si>
  <si>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</si>
  <si>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</si>
  <si>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</si>
  <si>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</si>
  <si>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</si>
  <si>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</si>
  <si>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</si>
  <si>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</si>
  <si>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</si>
  <si>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</si>
  <si>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</si>
  <si>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</si>
  <si>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</si>
  <si>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</si>
  <si>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</si>
  <si>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</si>
  <si>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</si>
  <si>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</si>
  <si>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</si>
  <si>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</si>
  <si>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</si>
  <si>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</si>
  <si>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</si>
  <si>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</si>
  <si>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</si>
  <si>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</si>
  <si>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</si>
  <si>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</si>
  <si>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</si>
  <si>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</si>
  <si>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</si>
  <si>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</si>
  <si>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</si>
  <si>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</si>
  <si>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</si>
  <si>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</si>
  <si>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</si>
  <si>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</si>
  <si>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</si>
  <si>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</si>
  <si>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</si>
  <si>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</si>
  <si>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</si>
  <si>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</si>
  <si>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</si>
  <si>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</si>
  <si>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</si>
  <si>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</si>
  <si>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</si>
  <si>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</si>
  <si>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</si>
  <si>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</si>
  <si>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</si>
  <si>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активов к бухгалтерскому учету в год N (2022г)</t>
  </si>
  <si>
    <t>Запланирован на 4 кв. 2022 г.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</si>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</sst>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.5"/>
      <name val="Times New Roman"/>
      <family val="1"/>
      <charset val="204"/>
    </font>
    <font>
      <sz val="7.5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0"/>
      <name val="Times New Roman"/>
      <family val="1"/>
      <charset val="204"/>
    </font>
    <font>
      <sz val="6.5"/>
      <name val="Times New Roman"/>
      <family val="1"/>
      <charset val="204"/>
    </font>
    <font>
      <sz val="6.5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6.5"/>
      <color theme="2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66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1" xfId="1" applyNumberFormat="1" applyFont="1" applyBorder="1" applyAlignment="1">
      <alignment horizontal="center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12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14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textRotation="90" wrapText="1"/>
    </xf>
    <xf numFmtId="0" fontId="11" fillId="0" borderId="14" xfId="1" applyFont="1" applyBorder="1" applyAlignment="1">
      <alignment horizontal="center" vertical="top"/>
    </xf>
    <xf numFmtId="49" fontId="11" fillId="0" borderId="14" xfId="1" applyNumberFormat="1" applyFont="1" applyBorder="1" applyAlignment="1">
      <alignment horizontal="center"/>
    </xf>
    <xf numFmtId="0" fontId="11" fillId="0" borderId="14" xfId="1" applyFont="1" applyBorder="1" applyAlignment="1">
      <alignment horizontal="left" wrapText="1"/>
    </xf>
    <xf numFmtId="0" fontId="11" fillId="0" borderId="14" xfId="1" applyFont="1" applyBorder="1" applyAlignment="1">
      <alignment horizontal="center"/>
    </xf>
    <xf numFmtId="2" fontId="13" fillId="0" borderId="14" xfId="1" applyNumberFormat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 wrapText="1"/>
    </xf>
    <xf numFmtId="2" fontId="14" fillId="0" borderId="0" xfId="1" applyNumberFormat="1" applyFont="1" applyAlignment="1">
      <alignment horizontal="left"/>
    </xf>
    <xf numFmtId="49" fontId="13" fillId="0" borderId="14" xfId="2" applyNumberFormat="1" applyFont="1" applyBorder="1" applyAlignment="1">
      <alignment horizontal="center" vertical="center"/>
    </xf>
    <xf numFmtId="165" fontId="13" fillId="0" borderId="14" xfId="3" applyNumberFormat="1" applyFont="1" applyFill="1" applyBorder="1" applyAlignment="1">
      <alignment horizontal="left" vertical="center" wrapText="1"/>
    </xf>
    <xf numFmtId="164" fontId="13" fillId="0" borderId="14" xfId="3" applyFont="1" applyFill="1" applyBorder="1" applyAlignment="1">
      <alignment horizontal="center" vertical="center" wrapText="1"/>
    </xf>
    <xf numFmtId="2" fontId="12" fillId="0" borderId="0" xfId="1" applyNumberFormat="1" applyFont="1" applyAlignment="1">
      <alignment horizontal="left"/>
    </xf>
    <xf numFmtId="2" fontId="13" fillId="0" borderId="14" xfId="4" applyNumberFormat="1" applyFont="1" applyBorder="1" applyAlignment="1">
      <alignment horizontal="center" vertical="center"/>
    </xf>
    <xf numFmtId="0" fontId="13" fillId="0" borderId="14" xfId="5" applyFont="1" applyBorder="1" applyAlignment="1">
      <alignment horizontal="center" vertical="center" wrapText="1"/>
    </xf>
    <xf numFmtId="0" fontId="13" fillId="0" borderId="14" xfId="6" applyFont="1" applyBorder="1" applyAlignment="1">
      <alignment vertical="top" wrapText="1"/>
    </xf>
    <xf numFmtId="0" fontId="13" fillId="0" borderId="14" xfId="7" applyFont="1" applyBorder="1" applyAlignment="1">
      <alignment horizontal="center" vertical="center" wrapText="1"/>
    </xf>
    <xf numFmtId="0" fontId="13" fillId="0" borderId="14" xfId="7" applyFont="1" applyBorder="1" applyAlignment="1">
      <alignment vertical="top" wrapText="1"/>
    </xf>
    <xf numFmtId="166" fontId="13" fillId="0" borderId="14" xfId="8" applyNumberFormat="1" applyFont="1" applyBorder="1" applyAlignment="1">
      <alignment horizontal="center" vertical="center"/>
    </xf>
    <xf numFmtId="0" fontId="13" fillId="0" borderId="14" xfId="6" applyFont="1" applyBorder="1" applyAlignment="1">
      <alignment horizontal="center" vertical="center"/>
    </xf>
    <xf numFmtId="2" fontId="13" fillId="0" borderId="14" xfId="4" applyNumberFormat="1" applyFont="1" applyFill="1" applyBorder="1" applyAlignment="1">
      <alignment horizontal="center" vertical="center"/>
    </xf>
    <xf numFmtId="49" fontId="13" fillId="0" borderId="14" xfId="6" applyNumberFormat="1" applyFont="1" applyBorder="1" applyAlignment="1">
      <alignment horizontal="center" vertical="center"/>
    </xf>
    <xf numFmtId="164" fontId="13" fillId="0" borderId="14" xfId="5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9" fillId="0" borderId="2" xfId="1" applyFont="1" applyBorder="1" applyAlignment="1">
      <alignment horizontal="center" vertical="top"/>
    </xf>
    <xf numFmtId="0" fontId="11" fillId="0" borderId="3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right" vertical="center"/>
    </xf>
    <xf numFmtId="0" fontId="11" fillId="0" borderId="5" xfId="1" applyFont="1" applyBorder="1" applyAlignment="1">
      <alignment horizontal="right" vertical="center"/>
    </xf>
    <xf numFmtId="0" fontId="11" fillId="0" borderId="5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0" fontId="11" fillId="0" borderId="7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left" vertical="top" wrapText="1"/>
    </xf>
  </cellXfs>
  <cellStyles count="9">
    <cellStyle name="Обычный" xfId="0" builtinId="0"/>
    <cellStyle name="Обычный 11 2 7" xfId="5" xr:uid="{75433773-E8FE-4B4F-9B78-0D55F4E5D241}"/>
    <cellStyle name="Обычный 12" xfId="8" xr:uid="{A3DAF4CA-06FC-49D1-8CE1-CE5972735F7F}"/>
    <cellStyle name="Обычный 2" xfId="1" xr:uid="{F9A0EFB1-F67B-4CBE-B208-C29AF22E8208}"/>
    <cellStyle name="Обычный 3" xfId="2" xr:uid="{D781E52C-2C18-4229-9586-B248C073ACFE}"/>
    <cellStyle name="Обычный 3 2" xfId="7" xr:uid="{D8AD981D-DCA1-4686-818B-867F0739B0CF}"/>
    <cellStyle name="Обычный 7" xfId="6" xr:uid="{7482810A-2ED3-4331-9A56-85D8480CE3B5}"/>
    <cellStyle name="Процентный 2" xfId="4" xr:uid="{C8A7BE81-8BB2-42AC-B630-9F152CDF1CA5}"/>
    <cellStyle name="Финансовый 2" xfId="3" xr:uid="{75BBF592-F28F-4382-83B8-40963419A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700D9-CE40-48E0-A6C1-FE2DA38B4311}">
  <sheetPr filterMode="1"/>
  <dimension ref="A1:CB68"/>
  <sheetViews>
    <sheetView tabSelected="1" view="pageBreakPreview" zoomScale="90" zoomScaleNormal="100" zoomScaleSheetLayoutView="90" workbookViewId="0">
      <selection activeCell="AN14" sqref="AN14:BV14"/>
    </sheetView>
  </sheetViews>
  <sheetFormatPr defaultRowHeight="15.75" x14ac:dyDescent="0.25"/>
  <cols>
    <col min="1" max="1" width="7.28515625" style="9" customWidth="1"/>
    <col min="2" max="2" width="14.42578125" style="9" customWidth="1"/>
    <col min="3" max="4" width="9.7109375" style="9" customWidth="1"/>
    <col min="5" max="75" width="6.28515625" style="9" customWidth="1"/>
    <col min="76" max="76" width="6.85546875" style="9" bestFit="1" customWidth="1"/>
    <col min="77" max="77" width="6.28515625" style="9" customWidth="1"/>
    <col min="78" max="78" width="10.42578125" style="9" bestFit="1" customWidth="1"/>
    <col min="79" max="79" width="9.28515625" style="9" customWidth="1"/>
    <col min="80" max="80" width="9.140625" style="10"/>
    <col min="81" max="256" width="9.140625" style="9"/>
    <col min="257" max="257" width="7.28515625" style="9" customWidth="1"/>
    <col min="258" max="258" width="14.42578125" style="9" customWidth="1"/>
    <col min="259" max="260" width="9.7109375" style="9" customWidth="1"/>
    <col min="261" max="331" width="6.28515625" style="9" customWidth="1"/>
    <col min="332" max="332" width="6.85546875" style="9" bestFit="1" customWidth="1"/>
    <col min="333" max="333" width="6.28515625" style="9" customWidth="1"/>
    <col min="334" max="334" width="10.42578125" style="9" bestFit="1" customWidth="1"/>
    <col min="335" max="335" width="9.28515625" style="9" customWidth="1"/>
    <col min="336" max="512" width="9.140625" style="9"/>
    <col min="513" max="513" width="7.28515625" style="9" customWidth="1"/>
    <col min="514" max="514" width="14.42578125" style="9" customWidth="1"/>
    <col min="515" max="516" width="9.7109375" style="9" customWidth="1"/>
    <col min="517" max="587" width="6.28515625" style="9" customWidth="1"/>
    <col min="588" max="588" width="6.85546875" style="9" bestFit="1" customWidth="1"/>
    <col min="589" max="589" width="6.28515625" style="9" customWidth="1"/>
    <col min="590" max="590" width="10.42578125" style="9" bestFit="1" customWidth="1"/>
    <col min="591" max="591" width="9.28515625" style="9" customWidth="1"/>
    <col min="592" max="768" width="9.140625" style="9"/>
    <col min="769" max="769" width="7.28515625" style="9" customWidth="1"/>
    <col min="770" max="770" width="14.42578125" style="9" customWidth="1"/>
    <col min="771" max="772" width="9.7109375" style="9" customWidth="1"/>
    <col min="773" max="843" width="6.28515625" style="9" customWidth="1"/>
    <col min="844" max="844" width="6.85546875" style="9" bestFit="1" customWidth="1"/>
    <col min="845" max="845" width="6.28515625" style="9" customWidth="1"/>
    <col min="846" max="846" width="10.42578125" style="9" bestFit="1" customWidth="1"/>
    <col min="847" max="847" width="9.28515625" style="9" customWidth="1"/>
    <col min="848" max="1024" width="9.140625" style="9"/>
    <col min="1025" max="1025" width="7.28515625" style="9" customWidth="1"/>
    <col min="1026" max="1026" width="14.42578125" style="9" customWidth="1"/>
    <col min="1027" max="1028" width="9.7109375" style="9" customWidth="1"/>
    <col min="1029" max="1099" width="6.28515625" style="9" customWidth="1"/>
    <col min="1100" max="1100" width="6.85546875" style="9" bestFit="1" customWidth="1"/>
    <col min="1101" max="1101" width="6.28515625" style="9" customWidth="1"/>
    <col min="1102" max="1102" width="10.42578125" style="9" bestFit="1" customWidth="1"/>
    <col min="1103" max="1103" width="9.28515625" style="9" customWidth="1"/>
    <col min="1104" max="1280" width="9.140625" style="9"/>
    <col min="1281" max="1281" width="7.28515625" style="9" customWidth="1"/>
    <col min="1282" max="1282" width="14.42578125" style="9" customWidth="1"/>
    <col min="1283" max="1284" width="9.7109375" style="9" customWidth="1"/>
    <col min="1285" max="1355" width="6.28515625" style="9" customWidth="1"/>
    <col min="1356" max="1356" width="6.85546875" style="9" bestFit="1" customWidth="1"/>
    <col min="1357" max="1357" width="6.28515625" style="9" customWidth="1"/>
    <col min="1358" max="1358" width="10.42578125" style="9" bestFit="1" customWidth="1"/>
    <col min="1359" max="1359" width="9.28515625" style="9" customWidth="1"/>
    <col min="1360" max="1536" width="9.140625" style="9"/>
    <col min="1537" max="1537" width="7.28515625" style="9" customWidth="1"/>
    <col min="1538" max="1538" width="14.42578125" style="9" customWidth="1"/>
    <col min="1539" max="1540" width="9.7109375" style="9" customWidth="1"/>
    <col min="1541" max="1611" width="6.28515625" style="9" customWidth="1"/>
    <col min="1612" max="1612" width="6.85546875" style="9" bestFit="1" customWidth="1"/>
    <col min="1613" max="1613" width="6.28515625" style="9" customWidth="1"/>
    <col min="1614" max="1614" width="10.42578125" style="9" bestFit="1" customWidth="1"/>
    <col min="1615" max="1615" width="9.28515625" style="9" customWidth="1"/>
    <col min="1616" max="1792" width="9.140625" style="9"/>
    <col min="1793" max="1793" width="7.28515625" style="9" customWidth="1"/>
    <col min="1794" max="1794" width="14.42578125" style="9" customWidth="1"/>
    <col min="1795" max="1796" width="9.7109375" style="9" customWidth="1"/>
    <col min="1797" max="1867" width="6.28515625" style="9" customWidth="1"/>
    <col min="1868" max="1868" width="6.85546875" style="9" bestFit="1" customWidth="1"/>
    <col min="1869" max="1869" width="6.28515625" style="9" customWidth="1"/>
    <col min="1870" max="1870" width="10.42578125" style="9" bestFit="1" customWidth="1"/>
    <col min="1871" max="1871" width="9.28515625" style="9" customWidth="1"/>
    <col min="1872" max="2048" width="9.140625" style="9"/>
    <col min="2049" max="2049" width="7.28515625" style="9" customWidth="1"/>
    <col min="2050" max="2050" width="14.42578125" style="9" customWidth="1"/>
    <col min="2051" max="2052" width="9.7109375" style="9" customWidth="1"/>
    <col min="2053" max="2123" width="6.28515625" style="9" customWidth="1"/>
    <col min="2124" max="2124" width="6.85546875" style="9" bestFit="1" customWidth="1"/>
    <col min="2125" max="2125" width="6.28515625" style="9" customWidth="1"/>
    <col min="2126" max="2126" width="10.42578125" style="9" bestFit="1" customWidth="1"/>
    <col min="2127" max="2127" width="9.28515625" style="9" customWidth="1"/>
    <col min="2128" max="2304" width="9.140625" style="9"/>
    <col min="2305" max="2305" width="7.28515625" style="9" customWidth="1"/>
    <col min="2306" max="2306" width="14.42578125" style="9" customWidth="1"/>
    <col min="2307" max="2308" width="9.7109375" style="9" customWidth="1"/>
    <col min="2309" max="2379" width="6.28515625" style="9" customWidth="1"/>
    <col min="2380" max="2380" width="6.85546875" style="9" bestFit="1" customWidth="1"/>
    <col min="2381" max="2381" width="6.28515625" style="9" customWidth="1"/>
    <col min="2382" max="2382" width="10.42578125" style="9" bestFit="1" customWidth="1"/>
    <col min="2383" max="2383" width="9.28515625" style="9" customWidth="1"/>
    <col min="2384" max="2560" width="9.140625" style="9"/>
    <col min="2561" max="2561" width="7.28515625" style="9" customWidth="1"/>
    <col min="2562" max="2562" width="14.42578125" style="9" customWidth="1"/>
    <col min="2563" max="2564" width="9.7109375" style="9" customWidth="1"/>
    <col min="2565" max="2635" width="6.28515625" style="9" customWidth="1"/>
    <col min="2636" max="2636" width="6.85546875" style="9" bestFit="1" customWidth="1"/>
    <col min="2637" max="2637" width="6.28515625" style="9" customWidth="1"/>
    <col min="2638" max="2638" width="10.42578125" style="9" bestFit="1" customWidth="1"/>
    <col min="2639" max="2639" width="9.28515625" style="9" customWidth="1"/>
    <col min="2640" max="2816" width="9.140625" style="9"/>
    <col min="2817" max="2817" width="7.28515625" style="9" customWidth="1"/>
    <col min="2818" max="2818" width="14.42578125" style="9" customWidth="1"/>
    <col min="2819" max="2820" width="9.7109375" style="9" customWidth="1"/>
    <col min="2821" max="2891" width="6.28515625" style="9" customWidth="1"/>
    <col min="2892" max="2892" width="6.85546875" style="9" bestFit="1" customWidth="1"/>
    <col min="2893" max="2893" width="6.28515625" style="9" customWidth="1"/>
    <col min="2894" max="2894" width="10.42578125" style="9" bestFit="1" customWidth="1"/>
    <col min="2895" max="2895" width="9.28515625" style="9" customWidth="1"/>
    <col min="2896" max="3072" width="9.140625" style="9"/>
    <col min="3073" max="3073" width="7.28515625" style="9" customWidth="1"/>
    <col min="3074" max="3074" width="14.42578125" style="9" customWidth="1"/>
    <col min="3075" max="3076" width="9.7109375" style="9" customWidth="1"/>
    <col min="3077" max="3147" width="6.28515625" style="9" customWidth="1"/>
    <col min="3148" max="3148" width="6.85546875" style="9" bestFit="1" customWidth="1"/>
    <col min="3149" max="3149" width="6.28515625" style="9" customWidth="1"/>
    <col min="3150" max="3150" width="10.42578125" style="9" bestFit="1" customWidth="1"/>
    <col min="3151" max="3151" width="9.28515625" style="9" customWidth="1"/>
    <col min="3152" max="3328" width="9.140625" style="9"/>
    <col min="3329" max="3329" width="7.28515625" style="9" customWidth="1"/>
    <col min="3330" max="3330" width="14.42578125" style="9" customWidth="1"/>
    <col min="3331" max="3332" width="9.7109375" style="9" customWidth="1"/>
    <col min="3333" max="3403" width="6.28515625" style="9" customWidth="1"/>
    <col min="3404" max="3404" width="6.85546875" style="9" bestFit="1" customWidth="1"/>
    <col min="3405" max="3405" width="6.28515625" style="9" customWidth="1"/>
    <col min="3406" max="3406" width="10.42578125" style="9" bestFit="1" customWidth="1"/>
    <col min="3407" max="3407" width="9.28515625" style="9" customWidth="1"/>
    <col min="3408" max="3584" width="9.140625" style="9"/>
    <col min="3585" max="3585" width="7.28515625" style="9" customWidth="1"/>
    <col min="3586" max="3586" width="14.42578125" style="9" customWidth="1"/>
    <col min="3587" max="3588" width="9.7109375" style="9" customWidth="1"/>
    <col min="3589" max="3659" width="6.28515625" style="9" customWidth="1"/>
    <col min="3660" max="3660" width="6.85546875" style="9" bestFit="1" customWidth="1"/>
    <col min="3661" max="3661" width="6.28515625" style="9" customWidth="1"/>
    <col min="3662" max="3662" width="10.42578125" style="9" bestFit="1" customWidth="1"/>
    <col min="3663" max="3663" width="9.28515625" style="9" customWidth="1"/>
    <col min="3664" max="3840" width="9.140625" style="9"/>
    <col min="3841" max="3841" width="7.28515625" style="9" customWidth="1"/>
    <col min="3842" max="3842" width="14.42578125" style="9" customWidth="1"/>
    <col min="3843" max="3844" width="9.7109375" style="9" customWidth="1"/>
    <col min="3845" max="3915" width="6.28515625" style="9" customWidth="1"/>
    <col min="3916" max="3916" width="6.85546875" style="9" bestFit="1" customWidth="1"/>
    <col min="3917" max="3917" width="6.28515625" style="9" customWidth="1"/>
    <col min="3918" max="3918" width="10.42578125" style="9" bestFit="1" customWidth="1"/>
    <col min="3919" max="3919" width="9.28515625" style="9" customWidth="1"/>
    <col min="3920" max="4096" width="9.140625" style="9"/>
    <col min="4097" max="4097" width="7.28515625" style="9" customWidth="1"/>
    <col min="4098" max="4098" width="14.42578125" style="9" customWidth="1"/>
    <col min="4099" max="4100" width="9.7109375" style="9" customWidth="1"/>
    <col min="4101" max="4171" width="6.28515625" style="9" customWidth="1"/>
    <col min="4172" max="4172" width="6.85546875" style="9" bestFit="1" customWidth="1"/>
    <col min="4173" max="4173" width="6.28515625" style="9" customWidth="1"/>
    <col min="4174" max="4174" width="10.42578125" style="9" bestFit="1" customWidth="1"/>
    <col min="4175" max="4175" width="9.28515625" style="9" customWidth="1"/>
    <col min="4176" max="4352" width="9.140625" style="9"/>
    <col min="4353" max="4353" width="7.28515625" style="9" customWidth="1"/>
    <col min="4354" max="4354" width="14.42578125" style="9" customWidth="1"/>
    <col min="4355" max="4356" width="9.7109375" style="9" customWidth="1"/>
    <col min="4357" max="4427" width="6.28515625" style="9" customWidth="1"/>
    <col min="4428" max="4428" width="6.85546875" style="9" bestFit="1" customWidth="1"/>
    <col min="4429" max="4429" width="6.28515625" style="9" customWidth="1"/>
    <col min="4430" max="4430" width="10.42578125" style="9" bestFit="1" customWidth="1"/>
    <col min="4431" max="4431" width="9.28515625" style="9" customWidth="1"/>
    <col min="4432" max="4608" width="9.140625" style="9"/>
    <col min="4609" max="4609" width="7.28515625" style="9" customWidth="1"/>
    <col min="4610" max="4610" width="14.42578125" style="9" customWidth="1"/>
    <col min="4611" max="4612" width="9.7109375" style="9" customWidth="1"/>
    <col min="4613" max="4683" width="6.28515625" style="9" customWidth="1"/>
    <col min="4684" max="4684" width="6.85546875" style="9" bestFit="1" customWidth="1"/>
    <col min="4685" max="4685" width="6.28515625" style="9" customWidth="1"/>
    <col min="4686" max="4686" width="10.42578125" style="9" bestFit="1" customWidth="1"/>
    <col min="4687" max="4687" width="9.28515625" style="9" customWidth="1"/>
    <col min="4688" max="4864" width="9.140625" style="9"/>
    <col min="4865" max="4865" width="7.28515625" style="9" customWidth="1"/>
    <col min="4866" max="4866" width="14.42578125" style="9" customWidth="1"/>
    <col min="4867" max="4868" width="9.7109375" style="9" customWidth="1"/>
    <col min="4869" max="4939" width="6.28515625" style="9" customWidth="1"/>
    <col min="4940" max="4940" width="6.85546875" style="9" bestFit="1" customWidth="1"/>
    <col min="4941" max="4941" width="6.28515625" style="9" customWidth="1"/>
    <col min="4942" max="4942" width="10.42578125" style="9" bestFit="1" customWidth="1"/>
    <col min="4943" max="4943" width="9.28515625" style="9" customWidth="1"/>
    <col min="4944" max="5120" width="9.140625" style="9"/>
    <col min="5121" max="5121" width="7.28515625" style="9" customWidth="1"/>
    <col min="5122" max="5122" width="14.42578125" style="9" customWidth="1"/>
    <col min="5123" max="5124" width="9.7109375" style="9" customWidth="1"/>
    <col min="5125" max="5195" width="6.28515625" style="9" customWidth="1"/>
    <col min="5196" max="5196" width="6.85546875" style="9" bestFit="1" customWidth="1"/>
    <col min="5197" max="5197" width="6.28515625" style="9" customWidth="1"/>
    <col min="5198" max="5198" width="10.42578125" style="9" bestFit="1" customWidth="1"/>
    <col min="5199" max="5199" width="9.28515625" style="9" customWidth="1"/>
    <col min="5200" max="5376" width="9.140625" style="9"/>
    <col min="5377" max="5377" width="7.28515625" style="9" customWidth="1"/>
    <col min="5378" max="5378" width="14.42578125" style="9" customWidth="1"/>
    <col min="5379" max="5380" width="9.7109375" style="9" customWidth="1"/>
    <col min="5381" max="5451" width="6.28515625" style="9" customWidth="1"/>
    <col min="5452" max="5452" width="6.85546875" style="9" bestFit="1" customWidth="1"/>
    <col min="5453" max="5453" width="6.28515625" style="9" customWidth="1"/>
    <col min="5454" max="5454" width="10.42578125" style="9" bestFit="1" customWidth="1"/>
    <col min="5455" max="5455" width="9.28515625" style="9" customWidth="1"/>
    <col min="5456" max="5632" width="9.140625" style="9"/>
    <col min="5633" max="5633" width="7.28515625" style="9" customWidth="1"/>
    <col min="5634" max="5634" width="14.42578125" style="9" customWidth="1"/>
    <col min="5635" max="5636" width="9.7109375" style="9" customWidth="1"/>
    <col min="5637" max="5707" width="6.28515625" style="9" customWidth="1"/>
    <col min="5708" max="5708" width="6.85546875" style="9" bestFit="1" customWidth="1"/>
    <col min="5709" max="5709" width="6.28515625" style="9" customWidth="1"/>
    <col min="5710" max="5710" width="10.42578125" style="9" bestFit="1" customWidth="1"/>
    <col min="5711" max="5711" width="9.28515625" style="9" customWidth="1"/>
    <col min="5712" max="5888" width="9.140625" style="9"/>
    <col min="5889" max="5889" width="7.28515625" style="9" customWidth="1"/>
    <col min="5890" max="5890" width="14.42578125" style="9" customWidth="1"/>
    <col min="5891" max="5892" width="9.7109375" style="9" customWidth="1"/>
    <col min="5893" max="5963" width="6.28515625" style="9" customWidth="1"/>
    <col min="5964" max="5964" width="6.85546875" style="9" bestFit="1" customWidth="1"/>
    <col min="5965" max="5965" width="6.28515625" style="9" customWidth="1"/>
    <col min="5966" max="5966" width="10.42578125" style="9" bestFit="1" customWidth="1"/>
    <col min="5967" max="5967" width="9.28515625" style="9" customWidth="1"/>
    <col min="5968" max="6144" width="9.140625" style="9"/>
    <col min="6145" max="6145" width="7.28515625" style="9" customWidth="1"/>
    <col min="6146" max="6146" width="14.42578125" style="9" customWidth="1"/>
    <col min="6147" max="6148" width="9.7109375" style="9" customWidth="1"/>
    <col min="6149" max="6219" width="6.28515625" style="9" customWidth="1"/>
    <col min="6220" max="6220" width="6.85546875" style="9" bestFit="1" customWidth="1"/>
    <col min="6221" max="6221" width="6.28515625" style="9" customWidth="1"/>
    <col min="6222" max="6222" width="10.42578125" style="9" bestFit="1" customWidth="1"/>
    <col min="6223" max="6223" width="9.28515625" style="9" customWidth="1"/>
    <col min="6224" max="6400" width="9.140625" style="9"/>
    <col min="6401" max="6401" width="7.28515625" style="9" customWidth="1"/>
    <col min="6402" max="6402" width="14.42578125" style="9" customWidth="1"/>
    <col min="6403" max="6404" width="9.7109375" style="9" customWidth="1"/>
    <col min="6405" max="6475" width="6.28515625" style="9" customWidth="1"/>
    <col min="6476" max="6476" width="6.85546875" style="9" bestFit="1" customWidth="1"/>
    <col min="6477" max="6477" width="6.28515625" style="9" customWidth="1"/>
    <col min="6478" max="6478" width="10.42578125" style="9" bestFit="1" customWidth="1"/>
    <col min="6479" max="6479" width="9.28515625" style="9" customWidth="1"/>
    <col min="6480" max="6656" width="9.140625" style="9"/>
    <col min="6657" max="6657" width="7.28515625" style="9" customWidth="1"/>
    <col min="6658" max="6658" width="14.42578125" style="9" customWidth="1"/>
    <col min="6659" max="6660" width="9.7109375" style="9" customWidth="1"/>
    <col min="6661" max="6731" width="6.28515625" style="9" customWidth="1"/>
    <col min="6732" max="6732" width="6.85546875" style="9" bestFit="1" customWidth="1"/>
    <col min="6733" max="6733" width="6.28515625" style="9" customWidth="1"/>
    <col min="6734" max="6734" width="10.42578125" style="9" bestFit="1" customWidth="1"/>
    <col min="6735" max="6735" width="9.28515625" style="9" customWidth="1"/>
    <col min="6736" max="6912" width="9.140625" style="9"/>
    <col min="6913" max="6913" width="7.28515625" style="9" customWidth="1"/>
    <col min="6914" max="6914" width="14.42578125" style="9" customWidth="1"/>
    <col min="6915" max="6916" width="9.7109375" style="9" customWidth="1"/>
    <col min="6917" max="6987" width="6.28515625" style="9" customWidth="1"/>
    <col min="6988" max="6988" width="6.85546875" style="9" bestFit="1" customWidth="1"/>
    <col min="6989" max="6989" width="6.28515625" style="9" customWidth="1"/>
    <col min="6990" max="6990" width="10.42578125" style="9" bestFit="1" customWidth="1"/>
    <col min="6991" max="6991" width="9.28515625" style="9" customWidth="1"/>
    <col min="6992" max="7168" width="9.140625" style="9"/>
    <col min="7169" max="7169" width="7.28515625" style="9" customWidth="1"/>
    <col min="7170" max="7170" width="14.42578125" style="9" customWidth="1"/>
    <col min="7171" max="7172" width="9.7109375" style="9" customWidth="1"/>
    <col min="7173" max="7243" width="6.28515625" style="9" customWidth="1"/>
    <col min="7244" max="7244" width="6.85546875" style="9" bestFit="1" customWidth="1"/>
    <col min="7245" max="7245" width="6.28515625" style="9" customWidth="1"/>
    <col min="7246" max="7246" width="10.42578125" style="9" bestFit="1" customWidth="1"/>
    <col min="7247" max="7247" width="9.28515625" style="9" customWidth="1"/>
    <col min="7248" max="7424" width="9.140625" style="9"/>
    <col min="7425" max="7425" width="7.28515625" style="9" customWidth="1"/>
    <col min="7426" max="7426" width="14.42578125" style="9" customWidth="1"/>
    <col min="7427" max="7428" width="9.7109375" style="9" customWidth="1"/>
    <col min="7429" max="7499" width="6.28515625" style="9" customWidth="1"/>
    <col min="7500" max="7500" width="6.85546875" style="9" bestFit="1" customWidth="1"/>
    <col min="7501" max="7501" width="6.28515625" style="9" customWidth="1"/>
    <col min="7502" max="7502" width="10.42578125" style="9" bestFit="1" customWidth="1"/>
    <col min="7503" max="7503" width="9.28515625" style="9" customWidth="1"/>
    <col min="7504" max="7680" width="9.140625" style="9"/>
    <col min="7681" max="7681" width="7.28515625" style="9" customWidth="1"/>
    <col min="7682" max="7682" width="14.42578125" style="9" customWidth="1"/>
    <col min="7683" max="7684" width="9.7109375" style="9" customWidth="1"/>
    <col min="7685" max="7755" width="6.28515625" style="9" customWidth="1"/>
    <col min="7756" max="7756" width="6.85546875" style="9" bestFit="1" customWidth="1"/>
    <col min="7757" max="7757" width="6.28515625" style="9" customWidth="1"/>
    <col min="7758" max="7758" width="10.42578125" style="9" bestFit="1" customWidth="1"/>
    <col min="7759" max="7759" width="9.28515625" style="9" customWidth="1"/>
    <col min="7760" max="7936" width="9.140625" style="9"/>
    <col min="7937" max="7937" width="7.28515625" style="9" customWidth="1"/>
    <col min="7938" max="7938" width="14.42578125" style="9" customWidth="1"/>
    <col min="7939" max="7940" width="9.7109375" style="9" customWidth="1"/>
    <col min="7941" max="8011" width="6.28515625" style="9" customWidth="1"/>
    <col min="8012" max="8012" width="6.85546875" style="9" bestFit="1" customWidth="1"/>
    <col min="8013" max="8013" width="6.28515625" style="9" customWidth="1"/>
    <col min="8014" max="8014" width="10.42578125" style="9" bestFit="1" customWidth="1"/>
    <col min="8015" max="8015" width="9.28515625" style="9" customWidth="1"/>
    <col min="8016" max="8192" width="9.140625" style="9"/>
    <col min="8193" max="8193" width="7.28515625" style="9" customWidth="1"/>
    <col min="8194" max="8194" width="14.42578125" style="9" customWidth="1"/>
    <col min="8195" max="8196" width="9.7109375" style="9" customWidth="1"/>
    <col min="8197" max="8267" width="6.28515625" style="9" customWidth="1"/>
    <col min="8268" max="8268" width="6.85546875" style="9" bestFit="1" customWidth="1"/>
    <col min="8269" max="8269" width="6.28515625" style="9" customWidth="1"/>
    <col min="8270" max="8270" width="10.42578125" style="9" bestFit="1" customWidth="1"/>
    <col min="8271" max="8271" width="9.28515625" style="9" customWidth="1"/>
    <col min="8272" max="8448" width="9.140625" style="9"/>
    <col min="8449" max="8449" width="7.28515625" style="9" customWidth="1"/>
    <col min="8450" max="8450" width="14.42578125" style="9" customWidth="1"/>
    <col min="8451" max="8452" width="9.7109375" style="9" customWidth="1"/>
    <col min="8453" max="8523" width="6.28515625" style="9" customWidth="1"/>
    <col min="8524" max="8524" width="6.85546875" style="9" bestFit="1" customWidth="1"/>
    <col min="8525" max="8525" width="6.28515625" style="9" customWidth="1"/>
    <col min="8526" max="8526" width="10.42578125" style="9" bestFit="1" customWidth="1"/>
    <col min="8527" max="8527" width="9.28515625" style="9" customWidth="1"/>
    <col min="8528" max="8704" width="9.140625" style="9"/>
    <col min="8705" max="8705" width="7.28515625" style="9" customWidth="1"/>
    <col min="8706" max="8706" width="14.42578125" style="9" customWidth="1"/>
    <col min="8707" max="8708" width="9.7109375" style="9" customWidth="1"/>
    <col min="8709" max="8779" width="6.28515625" style="9" customWidth="1"/>
    <col min="8780" max="8780" width="6.85546875" style="9" bestFit="1" customWidth="1"/>
    <col min="8781" max="8781" width="6.28515625" style="9" customWidth="1"/>
    <col min="8782" max="8782" width="10.42578125" style="9" bestFit="1" customWidth="1"/>
    <col min="8783" max="8783" width="9.28515625" style="9" customWidth="1"/>
    <col min="8784" max="8960" width="9.140625" style="9"/>
    <col min="8961" max="8961" width="7.28515625" style="9" customWidth="1"/>
    <col min="8962" max="8962" width="14.42578125" style="9" customWidth="1"/>
    <col min="8963" max="8964" width="9.7109375" style="9" customWidth="1"/>
    <col min="8965" max="9035" width="6.28515625" style="9" customWidth="1"/>
    <col min="9036" max="9036" width="6.85546875" style="9" bestFit="1" customWidth="1"/>
    <col min="9037" max="9037" width="6.28515625" style="9" customWidth="1"/>
    <col min="9038" max="9038" width="10.42578125" style="9" bestFit="1" customWidth="1"/>
    <col min="9039" max="9039" width="9.28515625" style="9" customWidth="1"/>
    <col min="9040" max="9216" width="9.140625" style="9"/>
    <col min="9217" max="9217" width="7.28515625" style="9" customWidth="1"/>
    <col min="9218" max="9218" width="14.42578125" style="9" customWidth="1"/>
    <col min="9219" max="9220" width="9.7109375" style="9" customWidth="1"/>
    <col min="9221" max="9291" width="6.28515625" style="9" customWidth="1"/>
    <col min="9292" max="9292" width="6.85546875" style="9" bestFit="1" customWidth="1"/>
    <col min="9293" max="9293" width="6.28515625" style="9" customWidth="1"/>
    <col min="9294" max="9294" width="10.42578125" style="9" bestFit="1" customWidth="1"/>
    <col min="9295" max="9295" width="9.28515625" style="9" customWidth="1"/>
    <col min="9296" max="9472" width="9.140625" style="9"/>
    <col min="9473" max="9473" width="7.28515625" style="9" customWidth="1"/>
    <col min="9474" max="9474" width="14.42578125" style="9" customWidth="1"/>
    <col min="9475" max="9476" width="9.7109375" style="9" customWidth="1"/>
    <col min="9477" max="9547" width="6.28515625" style="9" customWidth="1"/>
    <col min="9548" max="9548" width="6.85546875" style="9" bestFit="1" customWidth="1"/>
    <col min="9549" max="9549" width="6.28515625" style="9" customWidth="1"/>
    <col min="9550" max="9550" width="10.42578125" style="9" bestFit="1" customWidth="1"/>
    <col min="9551" max="9551" width="9.28515625" style="9" customWidth="1"/>
    <col min="9552" max="9728" width="9.140625" style="9"/>
    <col min="9729" max="9729" width="7.28515625" style="9" customWidth="1"/>
    <col min="9730" max="9730" width="14.42578125" style="9" customWidth="1"/>
    <col min="9731" max="9732" width="9.7109375" style="9" customWidth="1"/>
    <col min="9733" max="9803" width="6.28515625" style="9" customWidth="1"/>
    <col min="9804" max="9804" width="6.85546875" style="9" bestFit="1" customWidth="1"/>
    <col min="9805" max="9805" width="6.28515625" style="9" customWidth="1"/>
    <col min="9806" max="9806" width="10.42578125" style="9" bestFit="1" customWidth="1"/>
    <col min="9807" max="9807" width="9.28515625" style="9" customWidth="1"/>
    <col min="9808" max="9984" width="9.140625" style="9"/>
    <col min="9985" max="9985" width="7.28515625" style="9" customWidth="1"/>
    <col min="9986" max="9986" width="14.42578125" style="9" customWidth="1"/>
    <col min="9987" max="9988" width="9.7109375" style="9" customWidth="1"/>
    <col min="9989" max="10059" width="6.28515625" style="9" customWidth="1"/>
    <col min="10060" max="10060" width="6.85546875" style="9" bestFit="1" customWidth="1"/>
    <col min="10061" max="10061" width="6.28515625" style="9" customWidth="1"/>
    <col min="10062" max="10062" width="10.42578125" style="9" bestFit="1" customWidth="1"/>
    <col min="10063" max="10063" width="9.28515625" style="9" customWidth="1"/>
    <col min="10064" max="10240" width="9.140625" style="9"/>
    <col min="10241" max="10241" width="7.28515625" style="9" customWidth="1"/>
    <col min="10242" max="10242" width="14.42578125" style="9" customWidth="1"/>
    <col min="10243" max="10244" width="9.7109375" style="9" customWidth="1"/>
    <col min="10245" max="10315" width="6.28515625" style="9" customWidth="1"/>
    <col min="10316" max="10316" width="6.85546875" style="9" bestFit="1" customWidth="1"/>
    <col min="10317" max="10317" width="6.28515625" style="9" customWidth="1"/>
    <col min="10318" max="10318" width="10.42578125" style="9" bestFit="1" customWidth="1"/>
    <col min="10319" max="10319" width="9.28515625" style="9" customWidth="1"/>
    <col min="10320" max="10496" width="9.140625" style="9"/>
    <col min="10497" max="10497" width="7.28515625" style="9" customWidth="1"/>
    <col min="10498" max="10498" width="14.42578125" style="9" customWidth="1"/>
    <col min="10499" max="10500" width="9.7109375" style="9" customWidth="1"/>
    <col min="10501" max="10571" width="6.28515625" style="9" customWidth="1"/>
    <col min="10572" max="10572" width="6.85546875" style="9" bestFit="1" customWidth="1"/>
    <col min="10573" max="10573" width="6.28515625" style="9" customWidth="1"/>
    <col min="10574" max="10574" width="10.42578125" style="9" bestFit="1" customWidth="1"/>
    <col min="10575" max="10575" width="9.28515625" style="9" customWidth="1"/>
    <col min="10576" max="10752" width="9.140625" style="9"/>
    <col min="10753" max="10753" width="7.28515625" style="9" customWidth="1"/>
    <col min="10754" max="10754" width="14.42578125" style="9" customWidth="1"/>
    <col min="10755" max="10756" width="9.7109375" style="9" customWidth="1"/>
    <col min="10757" max="10827" width="6.28515625" style="9" customWidth="1"/>
    <col min="10828" max="10828" width="6.85546875" style="9" bestFit="1" customWidth="1"/>
    <col min="10829" max="10829" width="6.28515625" style="9" customWidth="1"/>
    <col min="10830" max="10830" width="10.42578125" style="9" bestFit="1" customWidth="1"/>
    <col min="10831" max="10831" width="9.28515625" style="9" customWidth="1"/>
    <col min="10832" max="11008" width="9.140625" style="9"/>
    <col min="11009" max="11009" width="7.28515625" style="9" customWidth="1"/>
    <col min="11010" max="11010" width="14.42578125" style="9" customWidth="1"/>
    <col min="11011" max="11012" width="9.7109375" style="9" customWidth="1"/>
    <col min="11013" max="11083" width="6.28515625" style="9" customWidth="1"/>
    <col min="11084" max="11084" width="6.85546875" style="9" bestFit="1" customWidth="1"/>
    <col min="11085" max="11085" width="6.28515625" style="9" customWidth="1"/>
    <col min="11086" max="11086" width="10.42578125" style="9" bestFit="1" customWidth="1"/>
    <col min="11087" max="11087" width="9.28515625" style="9" customWidth="1"/>
    <col min="11088" max="11264" width="9.140625" style="9"/>
    <col min="11265" max="11265" width="7.28515625" style="9" customWidth="1"/>
    <col min="11266" max="11266" width="14.42578125" style="9" customWidth="1"/>
    <col min="11267" max="11268" width="9.7109375" style="9" customWidth="1"/>
    <col min="11269" max="11339" width="6.28515625" style="9" customWidth="1"/>
    <col min="11340" max="11340" width="6.85546875" style="9" bestFit="1" customWidth="1"/>
    <col min="11341" max="11341" width="6.28515625" style="9" customWidth="1"/>
    <col min="11342" max="11342" width="10.42578125" style="9" bestFit="1" customWidth="1"/>
    <col min="11343" max="11343" width="9.28515625" style="9" customWidth="1"/>
    <col min="11344" max="11520" width="9.140625" style="9"/>
    <col min="11521" max="11521" width="7.28515625" style="9" customWidth="1"/>
    <col min="11522" max="11522" width="14.42578125" style="9" customWidth="1"/>
    <col min="11523" max="11524" width="9.7109375" style="9" customWidth="1"/>
    <col min="11525" max="11595" width="6.28515625" style="9" customWidth="1"/>
    <col min="11596" max="11596" width="6.85546875" style="9" bestFit="1" customWidth="1"/>
    <col min="11597" max="11597" width="6.28515625" style="9" customWidth="1"/>
    <col min="11598" max="11598" width="10.42578125" style="9" bestFit="1" customWidth="1"/>
    <col min="11599" max="11599" width="9.28515625" style="9" customWidth="1"/>
    <col min="11600" max="11776" width="9.140625" style="9"/>
    <col min="11777" max="11777" width="7.28515625" style="9" customWidth="1"/>
    <col min="11778" max="11778" width="14.42578125" style="9" customWidth="1"/>
    <col min="11779" max="11780" width="9.7109375" style="9" customWidth="1"/>
    <col min="11781" max="11851" width="6.28515625" style="9" customWidth="1"/>
    <col min="11852" max="11852" width="6.85546875" style="9" bestFit="1" customWidth="1"/>
    <col min="11853" max="11853" width="6.28515625" style="9" customWidth="1"/>
    <col min="11854" max="11854" width="10.42578125" style="9" bestFit="1" customWidth="1"/>
    <col min="11855" max="11855" width="9.28515625" style="9" customWidth="1"/>
    <col min="11856" max="12032" width="9.140625" style="9"/>
    <col min="12033" max="12033" width="7.28515625" style="9" customWidth="1"/>
    <col min="12034" max="12034" width="14.42578125" style="9" customWidth="1"/>
    <col min="12035" max="12036" width="9.7109375" style="9" customWidth="1"/>
    <col min="12037" max="12107" width="6.28515625" style="9" customWidth="1"/>
    <col min="12108" max="12108" width="6.85546875" style="9" bestFit="1" customWidth="1"/>
    <col min="12109" max="12109" width="6.28515625" style="9" customWidth="1"/>
    <col min="12110" max="12110" width="10.42578125" style="9" bestFit="1" customWidth="1"/>
    <col min="12111" max="12111" width="9.28515625" style="9" customWidth="1"/>
    <col min="12112" max="12288" width="9.140625" style="9"/>
    <col min="12289" max="12289" width="7.28515625" style="9" customWidth="1"/>
    <col min="12290" max="12290" width="14.42578125" style="9" customWidth="1"/>
    <col min="12291" max="12292" width="9.7109375" style="9" customWidth="1"/>
    <col min="12293" max="12363" width="6.28515625" style="9" customWidth="1"/>
    <col min="12364" max="12364" width="6.85546875" style="9" bestFit="1" customWidth="1"/>
    <col min="12365" max="12365" width="6.28515625" style="9" customWidth="1"/>
    <col min="12366" max="12366" width="10.42578125" style="9" bestFit="1" customWidth="1"/>
    <col min="12367" max="12367" width="9.28515625" style="9" customWidth="1"/>
    <col min="12368" max="12544" width="9.140625" style="9"/>
    <col min="12545" max="12545" width="7.28515625" style="9" customWidth="1"/>
    <col min="12546" max="12546" width="14.42578125" style="9" customWidth="1"/>
    <col min="12547" max="12548" width="9.7109375" style="9" customWidth="1"/>
    <col min="12549" max="12619" width="6.28515625" style="9" customWidth="1"/>
    <col min="12620" max="12620" width="6.85546875" style="9" bestFit="1" customWidth="1"/>
    <col min="12621" max="12621" width="6.28515625" style="9" customWidth="1"/>
    <col min="12622" max="12622" width="10.42578125" style="9" bestFit="1" customWidth="1"/>
    <col min="12623" max="12623" width="9.28515625" style="9" customWidth="1"/>
    <col min="12624" max="12800" width="9.140625" style="9"/>
    <col min="12801" max="12801" width="7.28515625" style="9" customWidth="1"/>
    <col min="12802" max="12802" width="14.42578125" style="9" customWidth="1"/>
    <col min="12803" max="12804" width="9.7109375" style="9" customWidth="1"/>
    <col min="12805" max="12875" width="6.28515625" style="9" customWidth="1"/>
    <col min="12876" max="12876" width="6.85546875" style="9" bestFit="1" customWidth="1"/>
    <col min="12877" max="12877" width="6.28515625" style="9" customWidth="1"/>
    <col min="12878" max="12878" width="10.42578125" style="9" bestFit="1" customWidth="1"/>
    <col min="12879" max="12879" width="9.28515625" style="9" customWidth="1"/>
    <col min="12880" max="13056" width="9.140625" style="9"/>
    <col min="13057" max="13057" width="7.28515625" style="9" customWidth="1"/>
    <col min="13058" max="13058" width="14.42578125" style="9" customWidth="1"/>
    <col min="13059" max="13060" width="9.7109375" style="9" customWidth="1"/>
    <col min="13061" max="13131" width="6.28515625" style="9" customWidth="1"/>
    <col min="13132" max="13132" width="6.85546875" style="9" bestFit="1" customWidth="1"/>
    <col min="13133" max="13133" width="6.28515625" style="9" customWidth="1"/>
    <col min="13134" max="13134" width="10.42578125" style="9" bestFit="1" customWidth="1"/>
    <col min="13135" max="13135" width="9.28515625" style="9" customWidth="1"/>
    <col min="13136" max="13312" width="9.140625" style="9"/>
    <col min="13313" max="13313" width="7.28515625" style="9" customWidth="1"/>
    <col min="13314" max="13314" width="14.42578125" style="9" customWidth="1"/>
    <col min="13315" max="13316" width="9.7109375" style="9" customWidth="1"/>
    <col min="13317" max="13387" width="6.28515625" style="9" customWidth="1"/>
    <col min="13388" max="13388" width="6.85546875" style="9" bestFit="1" customWidth="1"/>
    <col min="13389" max="13389" width="6.28515625" style="9" customWidth="1"/>
    <col min="13390" max="13390" width="10.42578125" style="9" bestFit="1" customWidth="1"/>
    <col min="13391" max="13391" width="9.28515625" style="9" customWidth="1"/>
    <col min="13392" max="13568" width="9.140625" style="9"/>
    <col min="13569" max="13569" width="7.28515625" style="9" customWidth="1"/>
    <col min="13570" max="13570" width="14.42578125" style="9" customWidth="1"/>
    <col min="13571" max="13572" width="9.7109375" style="9" customWidth="1"/>
    <col min="13573" max="13643" width="6.28515625" style="9" customWidth="1"/>
    <col min="13644" max="13644" width="6.85546875" style="9" bestFit="1" customWidth="1"/>
    <col min="13645" max="13645" width="6.28515625" style="9" customWidth="1"/>
    <col min="13646" max="13646" width="10.42578125" style="9" bestFit="1" customWidth="1"/>
    <col min="13647" max="13647" width="9.28515625" style="9" customWidth="1"/>
    <col min="13648" max="13824" width="9.140625" style="9"/>
    <col min="13825" max="13825" width="7.28515625" style="9" customWidth="1"/>
    <col min="13826" max="13826" width="14.42578125" style="9" customWidth="1"/>
    <col min="13827" max="13828" width="9.7109375" style="9" customWidth="1"/>
    <col min="13829" max="13899" width="6.28515625" style="9" customWidth="1"/>
    <col min="13900" max="13900" width="6.85546875" style="9" bestFit="1" customWidth="1"/>
    <col min="13901" max="13901" width="6.28515625" style="9" customWidth="1"/>
    <col min="13902" max="13902" width="10.42578125" style="9" bestFit="1" customWidth="1"/>
    <col min="13903" max="13903" width="9.28515625" style="9" customWidth="1"/>
    <col min="13904" max="14080" width="9.140625" style="9"/>
    <col min="14081" max="14081" width="7.28515625" style="9" customWidth="1"/>
    <col min="14082" max="14082" width="14.42578125" style="9" customWidth="1"/>
    <col min="14083" max="14084" width="9.7109375" style="9" customWidth="1"/>
    <col min="14085" max="14155" width="6.28515625" style="9" customWidth="1"/>
    <col min="14156" max="14156" width="6.85546875" style="9" bestFit="1" customWidth="1"/>
    <col min="14157" max="14157" width="6.28515625" style="9" customWidth="1"/>
    <col min="14158" max="14158" width="10.42578125" style="9" bestFit="1" customWidth="1"/>
    <col min="14159" max="14159" width="9.28515625" style="9" customWidth="1"/>
    <col min="14160" max="14336" width="9.140625" style="9"/>
    <col min="14337" max="14337" width="7.28515625" style="9" customWidth="1"/>
    <col min="14338" max="14338" width="14.42578125" style="9" customWidth="1"/>
    <col min="14339" max="14340" width="9.7109375" style="9" customWidth="1"/>
    <col min="14341" max="14411" width="6.28515625" style="9" customWidth="1"/>
    <col min="14412" max="14412" width="6.85546875" style="9" bestFit="1" customWidth="1"/>
    <col min="14413" max="14413" width="6.28515625" style="9" customWidth="1"/>
    <col min="14414" max="14414" width="10.42578125" style="9" bestFit="1" customWidth="1"/>
    <col min="14415" max="14415" width="9.28515625" style="9" customWidth="1"/>
    <col min="14416" max="14592" width="9.140625" style="9"/>
    <col min="14593" max="14593" width="7.28515625" style="9" customWidth="1"/>
    <col min="14594" max="14594" width="14.42578125" style="9" customWidth="1"/>
    <col min="14595" max="14596" width="9.7109375" style="9" customWidth="1"/>
    <col min="14597" max="14667" width="6.28515625" style="9" customWidth="1"/>
    <col min="14668" max="14668" width="6.85546875" style="9" bestFit="1" customWidth="1"/>
    <col min="14669" max="14669" width="6.28515625" style="9" customWidth="1"/>
    <col min="14670" max="14670" width="10.42578125" style="9" bestFit="1" customWidth="1"/>
    <col min="14671" max="14671" width="9.28515625" style="9" customWidth="1"/>
    <col min="14672" max="14848" width="9.140625" style="9"/>
    <col min="14849" max="14849" width="7.28515625" style="9" customWidth="1"/>
    <col min="14850" max="14850" width="14.42578125" style="9" customWidth="1"/>
    <col min="14851" max="14852" width="9.7109375" style="9" customWidth="1"/>
    <col min="14853" max="14923" width="6.28515625" style="9" customWidth="1"/>
    <col min="14924" max="14924" width="6.85546875" style="9" bestFit="1" customWidth="1"/>
    <col min="14925" max="14925" width="6.28515625" style="9" customWidth="1"/>
    <col min="14926" max="14926" width="10.42578125" style="9" bestFit="1" customWidth="1"/>
    <col min="14927" max="14927" width="9.28515625" style="9" customWidth="1"/>
    <col min="14928" max="15104" width="9.140625" style="9"/>
    <col min="15105" max="15105" width="7.28515625" style="9" customWidth="1"/>
    <col min="15106" max="15106" width="14.42578125" style="9" customWidth="1"/>
    <col min="15107" max="15108" width="9.7109375" style="9" customWidth="1"/>
    <col min="15109" max="15179" width="6.28515625" style="9" customWidth="1"/>
    <col min="15180" max="15180" width="6.85546875" style="9" bestFit="1" customWidth="1"/>
    <col min="15181" max="15181" width="6.28515625" style="9" customWidth="1"/>
    <col min="15182" max="15182" width="10.42578125" style="9" bestFit="1" customWidth="1"/>
    <col min="15183" max="15183" width="9.28515625" style="9" customWidth="1"/>
    <col min="15184" max="15360" width="9.140625" style="9"/>
    <col min="15361" max="15361" width="7.28515625" style="9" customWidth="1"/>
    <col min="15362" max="15362" width="14.42578125" style="9" customWidth="1"/>
    <col min="15363" max="15364" width="9.7109375" style="9" customWidth="1"/>
    <col min="15365" max="15435" width="6.28515625" style="9" customWidth="1"/>
    <col min="15436" max="15436" width="6.85546875" style="9" bestFit="1" customWidth="1"/>
    <col min="15437" max="15437" width="6.28515625" style="9" customWidth="1"/>
    <col min="15438" max="15438" width="10.42578125" style="9" bestFit="1" customWidth="1"/>
    <col min="15439" max="15439" width="9.28515625" style="9" customWidth="1"/>
    <col min="15440" max="15616" width="9.140625" style="9"/>
    <col min="15617" max="15617" width="7.28515625" style="9" customWidth="1"/>
    <col min="15618" max="15618" width="14.42578125" style="9" customWidth="1"/>
    <col min="15619" max="15620" width="9.7109375" style="9" customWidth="1"/>
    <col min="15621" max="15691" width="6.28515625" style="9" customWidth="1"/>
    <col min="15692" max="15692" width="6.85546875" style="9" bestFit="1" customWidth="1"/>
    <col min="15693" max="15693" width="6.28515625" style="9" customWidth="1"/>
    <col min="15694" max="15694" width="10.42578125" style="9" bestFit="1" customWidth="1"/>
    <col min="15695" max="15695" width="9.28515625" style="9" customWidth="1"/>
    <col min="15696" max="15872" width="9.140625" style="9"/>
    <col min="15873" max="15873" width="7.28515625" style="9" customWidth="1"/>
    <col min="15874" max="15874" width="14.42578125" style="9" customWidth="1"/>
    <col min="15875" max="15876" width="9.7109375" style="9" customWidth="1"/>
    <col min="15877" max="15947" width="6.28515625" style="9" customWidth="1"/>
    <col min="15948" max="15948" width="6.85546875" style="9" bestFit="1" customWidth="1"/>
    <col min="15949" max="15949" width="6.28515625" style="9" customWidth="1"/>
    <col min="15950" max="15950" width="10.42578125" style="9" bestFit="1" customWidth="1"/>
    <col min="15951" max="15951" width="9.28515625" style="9" customWidth="1"/>
    <col min="15952" max="16128" width="9.140625" style="9"/>
    <col min="16129" max="16129" width="7.28515625" style="9" customWidth="1"/>
    <col min="16130" max="16130" width="14.42578125" style="9" customWidth="1"/>
    <col min="16131" max="16132" width="9.7109375" style="9" customWidth="1"/>
    <col min="16133" max="16203" width="6.28515625" style="9" customWidth="1"/>
    <col min="16204" max="16204" width="6.85546875" style="9" bestFit="1" customWidth="1"/>
    <col min="16205" max="16205" width="6.28515625" style="9" customWidth="1"/>
    <col min="16206" max="16206" width="10.42578125" style="9" bestFit="1" customWidth="1"/>
    <col min="16207" max="16207" width="9.28515625" style="9" customWidth="1"/>
    <col min="16208" max="16384" width="9.140625" style="9"/>
  </cols>
  <sheetData>
    <row r="1" spans="1:80" s="1" customFormat="1" ht="10.5" x14ac:dyDescent="0.2">
      <c r="CA1" s="2" t="s">
        <v>0</v>
      </c>
      <c r="CB1" s="3"/>
    </row>
    <row r="2" spans="1:80" s="1" customFormat="1" ht="19.5" customHeight="1" x14ac:dyDescent="0.2">
      <c r="BX2" s="4"/>
      <c r="BY2" s="41" t="s">
        <v>1</v>
      </c>
      <c r="BZ2" s="41"/>
      <c r="CA2" s="41"/>
      <c r="CB2" s="3"/>
    </row>
    <row r="3" spans="1:80" s="5" customFormat="1" ht="9.75" x14ac:dyDescent="0.15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CB3" s="6"/>
    </row>
    <row r="4" spans="1:80" s="5" customFormat="1" ht="9.75" x14ac:dyDescent="0.15">
      <c r="N4" s="7" t="s">
        <v>3</v>
      </c>
      <c r="O4" s="43" t="s">
        <v>205</v>
      </c>
      <c r="P4" s="43"/>
      <c r="Q4" s="42" t="s">
        <v>4</v>
      </c>
      <c r="R4" s="42"/>
      <c r="S4" s="8" t="s">
        <v>10</v>
      </c>
      <c r="T4" s="5" t="s">
        <v>5</v>
      </c>
      <c r="CB4" s="6"/>
    </row>
    <row r="5" spans="1:80" ht="9" customHeight="1" x14ac:dyDescent="0.25"/>
    <row r="6" spans="1:80" s="5" customFormat="1" ht="12.75" customHeight="1" x14ac:dyDescent="0.15">
      <c r="M6" s="7" t="s">
        <v>6</v>
      </c>
      <c r="N6" s="44" t="s">
        <v>7</v>
      </c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CB6" s="6"/>
    </row>
    <row r="7" spans="1:80" s="11" customFormat="1" ht="10.5" customHeight="1" x14ac:dyDescent="0.15">
      <c r="N7" s="40" t="s">
        <v>8</v>
      </c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12"/>
      <c r="AJ7" s="12"/>
      <c r="AK7" s="12"/>
      <c r="CB7" s="13"/>
    </row>
    <row r="8" spans="1:80" ht="9" customHeight="1" x14ac:dyDescent="0.25"/>
    <row r="9" spans="1:80" s="5" customFormat="1" ht="9.75" x14ac:dyDescent="0.15">
      <c r="R9" s="7" t="s">
        <v>9</v>
      </c>
      <c r="S9" s="8" t="s">
        <v>10</v>
      </c>
      <c r="T9" s="5" t="s">
        <v>11</v>
      </c>
      <c r="Z9" s="7"/>
      <c r="CB9" s="6"/>
    </row>
    <row r="10" spans="1:80" ht="9" customHeight="1" x14ac:dyDescent="0.25"/>
    <row r="11" spans="1:80" s="5" customFormat="1" ht="30" customHeight="1" x14ac:dyDescent="0.15">
      <c r="P11" s="7" t="s">
        <v>12</v>
      </c>
      <c r="Q11" s="45" t="s">
        <v>13</v>
      </c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CB11" s="6"/>
    </row>
    <row r="12" spans="1:80" s="11" customFormat="1" ht="8.25" x14ac:dyDescent="0.15">
      <c r="Q12" s="46" t="s">
        <v>14</v>
      </c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12"/>
      <c r="AD12" s="12"/>
      <c r="AE12" s="12"/>
      <c r="AF12" s="12"/>
      <c r="CB12" s="13"/>
    </row>
    <row r="13" spans="1:80" s="1" customFormat="1" ht="9" customHeight="1" x14ac:dyDescent="0.2"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CB13" s="3"/>
    </row>
    <row r="14" spans="1:80" s="16" customFormat="1" ht="15" customHeight="1" x14ac:dyDescent="0.2">
      <c r="A14" s="47" t="s">
        <v>15</v>
      </c>
      <c r="B14" s="47" t="s">
        <v>16</v>
      </c>
      <c r="C14" s="47" t="s">
        <v>17</v>
      </c>
      <c r="D14" s="47" t="s">
        <v>18</v>
      </c>
      <c r="E14" s="49" t="s">
        <v>19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1" t="s">
        <v>203</v>
      </c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2"/>
      <c r="BW14" s="53" t="s">
        <v>20</v>
      </c>
      <c r="BX14" s="54"/>
      <c r="BY14" s="54"/>
      <c r="BZ14" s="55"/>
      <c r="CA14" s="47" t="s">
        <v>21</v>
      </c>
      <c r="CB14" s="15"/>
    </row>
    <row r="15" spans="1:80" s="16" customFormat="1" ht="15" customHeight="1" x14ac:dyDescent="0.2">
      <c r="A15" s="48"/>
      <c r="B15" s="48"/>
      <c r="C15" s="48"/>
      <c r="D15" s="48"/>
      <c r="E15" s="62" t="s">
        <v>22</v>
      </c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4"/>
      <c r="AN15" s="62" t="s">
        <v>23</v>
      </c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4"/>
      <c r="BW15" s="56"/>
      <c r="BX15" s="57"/>
      <c r="BY15" s="57"/>
      <c r="BZ15" s="58"/>
      <c r="CA15" s="48"/>
      <c r="CB15" s="15"/>
    </row>
    <row r="16" spans="1:80" s="16" customFormat="1" ht="15" customHeight="1" x14ac:dyDescent="0.2">
      <c r="A16" s="48"/>
      <c r="B16" s="48"/>
      <c r="C16" s="48"/>
      <c r="D16" s="48"/>
      <c r="E16" s="62" t="s">
        <v>24</v>
      </c>
      <c r="F16" s="63"/>
      <c r="G16" s="63"/>
      <c r="H16" s="63"/>
      <c r="I16" s="63"/>
      <c r="J16" s="63"/>
      <c r="K16" s="64"/>
      <c r="L16" s="62" t="s">
        <v>25</v>
      </c>
      <c r="M16" s="63"/>
      <c r="N16" s="63"/>
      <c r="O16" s="63"/>
      <c r="P16" s="63"/>
      <c r="Q16" s="63"/>
      <c r="R16" s="64"/>
      <c r="S16" s="62" t="s">
        <v>26</v>
      </c>
      <c r="T16" s="63"/>
      <c r="U16" s="63"/>
      <c r="V16" s="63"/>
      <c r="W16" s="63"/>
      <c r="X16" s="63"/>
      <c r="Y16" s="64"/>
      <c r="Z16" s="62" t="s">
        <v>27</v>
      </c>
      <c r="AA16" s="63"/>
      <c r="AB16" s="63"/>
      <c r="AC16" s="63"/>
      <c r="AD16" s="63"/>
      <c r="AE16" s="63"/>
      <c r="AF16" s="64"/>
      <c r="AG16" s="62" t="s">
        <v>28</v>
      </c>
      <c r="AH16" s="63"/>
      <c r="AI16" s="63"/>
      <c r="AJ16" s="63"/>
      <c r="AK16" s="63"/>
      <c r="AL16" s="63"/>
      <c r="AM16" s="64"/>
      <c r="AN16" s="62" t="s">
        <v>24</v>
      </c>
      <c r="AO16" s="63"/>
      <c r="AP16" s="63"/>
      <c r="AQ16" s="63"/>
      <c r="AR16" s="63"/>
      <c r="AS16" s="63"/>
      <c r="AT16" s="64"/>
      <c r="AU16" s="62" t="s">
        <v>25</v>
      </c>
      <c r="AV16" s="63"/>
      <c r="AW16" s="63"/>
      <c r="AX16" s="63"/>
      <c r="AY16" s="63"/>
      <c r="AZ16" s="63"/>
      <c r="BA16" s="64"/>
      <c r="BB16" s="62" t="s">
        <v>26</v>
      </c>
      <c r="BC16" s="63"/>
      <c r="BD16" s="63"/>
      <c r="BE16" s="63"/>
      <c r="BF16" s="63"/>
      <c r="BG16" s="63"/>
      <c r="BH16" s="64"/>
      <c r="BI16" s="62" t="s">
        <v>27</v>
      </c>
      <c r="BJ16" s="63"/>
      <c r="BK16" s="63"/>
      <c r="BL16" s="63"/>
      <c r="BM16" s="63"/>
      <c r="BN16" s="63"/>
      <c r="BO16" s="64"/>
      <c r="BP16" s="62" t="s">
        <v>28</v>
      </c>
      <c r="BQ16" s="63"/>
      <c r="BR16" s="63"/>
      <c r="BS16" s="63"/>
      <c r="BT16" s="63"/>
      <c r="BU16" s="63"/>
      <c r="BV16" s="64"/>
      <c r="BW16" s="59"/>
      <c r="BX16" s="60"/>
      <c r="BY16" s="60"/>
      <c r="BZ16" s="61"/>
      <c r="CA16" s="48"/>
      <c r="CB16" s="15"/>
    </row>
    <row r="17" spans="1:80" s="16" customFormat="1" ht="30" customHeight="1" x14ac:dyDescent="0.2">
      <c r="A17" s="48"/>
      <c r="B17" s="48"/>
      <c r="C17" s="48"/>
      <c r="D17" s="48"/>
      <c r="E17" s="17" t="s">
        <v>29</v>
      </c>
      <c r="F17" s="62" t="s">
        <v>30</v>
      </c>
      <c r="G17" s="63"/>
      <c r="H17" s="63"/>
      <c r="I17" s="63"/>
      <c r="J17" s="63"/>
      <c r="K17" s="64"/>
      <c r="L17" s="17" t="s">
        <v>29</v>
      </c>
      <c r="M17" s="62" t="s">
        <v>30</v>
      </c>
      <c r="N17" s="63"/>
      <c r="O17" s="63"/>
      <c r="P17" s="63"/>
      <c r="Q17" s="63"/>
      <c r="R17" s="64"/>
      <c r="S17" s="17" t="s">
        <v>29</v>
      </c>
      <c r="T17" s="62" t="s">
        <v>30</v>
      </c>
      <c r="U17" s="63"/>
      <c r="V17" s="63"/>
      <c r="W17" s="63"/>
      <c r="X17" s="63"/>
      <c r="Y17" s="64"/>
      <c r="Z17" s="17" t="s">
        <v>29</v>
      </c>
      <c r="AA17" s="62" t="s">
        <v>30</v>
      </c>
      <c r="AB17" s="63"/>
      <c r="AC17" s="63"/>
      <c r="AD17" s="63"/>
      <c r="AE17" s="63"/>
      <c r="AF17" s="64"/>
      <c r="AG17" s="17" t="s">
        <v>29</v>
      </c>
      <c r="AH17" s="62" t="s">
        <v>30</v>
      </c>
      <c r="AI17" s="63"/>
      <c r="AJ17" s="63"/>
      <c r="AK17" s="63"/>
      <c r="AL17" s="63"/>
      <c r="AM17" s="64"/>
      <c r="AN17" s="17" t="s">
        <v>29</v>
      </c>
      <c r="AO17" s="62" t="s">
        <v>30</v>
      </c>
      <c r="AP17" s="63"/>
      <c r="AQ17" s="63"/>
      <c r="AR17" s="63"/>
      <c r="AS17" s="63"/>
      <c r="AT17" s="64"/>
      <c r="AU17" s="17" t="s">
        <v>29</v>
      </c>
      <c r="AV17" s="62" t="s">
        <v>30</v>
      </c>
      <c r="AW17" s="63"/>
      <c r="AX17" s="63"/>
      <c r="AY17" s="63"/>
      <c r="AZ17" s="63"/>
      <c r="BA17" s="64"/>
      <c r="BB17" s="17" t="s">
        <v>29</v>
      </c>
      <c r="BC17" s="62" t="s">
        <v>30</v>
      </c>
      <c r="BD17" s="63"/>
      <c r="BE17" s="63"/>
      <c r="BF17" s="63"/>
      <c r="BG17" s="63"/>
      <c r="BH17" s="64"/>
      <c r="BI17" s="17" t="s">
        <v>29</v>
      </c>
      <c r="BJ17" s="62" t="s">
        <v>30</v>
      </c>
      <c r="BK17" s="63"/>
      <c r="BL17" s="63"/>
      <c r="BM17" s="63"/>
      <c r="BN17" s="63"/>
      <c r="BO17" s="64"/>
      <c r="BP17" s="17" t="s">
        <v>29</v>
      </c>
      <c r="BQ17" s="62" t="s">
        <v>30</v>
      </c>
      <c r="BR17" s="63"/>
      <c r="BS17" s="63"/>
      <c r="BT17" s="63"/>
      <c r="BU17" s="63"/>
      <c r="BV17" s="64"/>
      <c r="BW17" s="62" t="s">
        <v>29</v>
      </c>
      <c r="BX17" s="64"/>
      <c r="BY17" s="63" t="s">
        <v>30</v>
      </c>
      <c r="BZ17" s="64"/>
      <c r="CA17" s="48"/>
      <c r="CB17" s="15"/>
    </row>
    <row r="18" spans="1:80" s="16" customFormat="1" ht="45" customHeight="1" x14ac:dyDescent="0.2">
      <c r="A18" s="48"/>
      <c r="B18" s="48"/>
      <c r="C18" s="48"/>
      <c r="D18" s="48"/>
      <c r="E18" s="18" t="s">
        <v>31</v>
      </c>
      <c r="F18" s="18" t="s">
        <v>31</v>
      </c>
      <c r="G18" s="18" t="s">
        <v>32</v>
      </c>
      <c r="H18" s="18" t="s">
        <v>33</v>
      </c>
      <c r="I18" s="18" t="s">
        <v>34</v>
      </c>
      <c r="J18" s="18" t="s">
        <v>35</v>
      </c>
      <c r="K18" s="18" t="s">
        <v>36</v>
      </c>
      <c r="L18" s="18" t="s">
        <v>31</v>
      </c>
      <c r="M18" s="18" t="s">
        <v>31</v>
      </c>
      <c r="N18" s="18" t="s">
        <v>32</v>
      </c>
      <c r="O18" s="18" t="s">
        <v>33</v>
      </c>
      <c r="P18" s="18" t="s">
        <v>34</v>
      </c>
      <c r="Q18" s="18" t="s">
        <v>35</v>
      </c>
      <c r="R18" s="18" t="s">
        <v>36</v>
      </c>
      <c r="S18" s="18" t="s">
        <v>31</v>
      </c>
      <c r="T18" s="18" t="s">
        <v>31</v>
      </c>
      <c r="U18" s="18" t="s">
        <v>32</v>
      </c>
      <c r="V18" s="18" t="s">
        <v>33</v>
      </c>
      <c r="W18" s="18" t="s">
        <v>34</v>
      </c>
      <c r="X18" s="18" t="s">
        <v>35</v>
      </c>
      <c r="Y18" s="18" t="s">
        <v>36</v>
      </c>
      <c r="Z18" s="18" t="s">
        <v>31</v>
      </c>
      <c r="AA18" s="18" t="s">
        <v>31</v>
      </c>
      <c r="AB18" s="18" t="s">
        <v>32</v>
      </c>
      <c r="AC18" s="18" t="s">
        <v>33</v>
      </c>
      <c r="AD18" s="18" t="s">
        <v>34</v>
      </c>
      <c r="AE18" s="18" t="s">
        <v>35</v>
      </c>
      <c r="AF18" s="18" t="s">
        <v>36</v>
      </c>
      <c r="AG18" s="18" t="s">
        <v>31</v>
      </c>
      <c r="AH18" s="18" t="s">
        <v>31</v>
      </c>
      <c r="AI18" s="18" t="s">
        <v>32</v>
      </c>
      <c r="AJ18" s="18" t="s">
        <v>33</v>
      </c>
      <c r="AK18" s="18" t="s">
        <v>34</v>
      </c>
      <c r="AL18" s="18" t="s">
        <v>35</v>
      </c>
      <c r="AM18" s="18" t="s">
        <v>36</v>
      </c>
      <c r="AN18" s="18" t="s">
        <v>31</v>
      </c>
      <c r="AO18" s="18" t="s">
        <v>31</v>
      </c>
      <c r="AP18" s="18" t="s">
        <v>32</v>
      </c>
      <c r="AQ18" s="18" t="s">
        <v>33</v>
      </c>
      <c r="AR18" s="18" t="s">
        <v>34</v>
      </c>
      <c r="AS18" s="18" t="s">
        <v>35</v>
      </c>
      <c r="AT18" s="18" t="s">
        <v>36</v>
      </c>
      <c r="AU18" s="18" t="s">
        <v>31</v>
      </c>
      <c r="AV18" s="18" t="s">
        <v>31</v>
      </c>
      <c r="AW18" s="18" t="s">
        <v>32</v>
      </c>
      <c r="AX18" s="18" t="s">
        <v>33</v>
      </c>
      <c r="AY18" s="18" t="s">
        <v>34</v>
      </c>
      <c r="AZ18" s="18" t="s">
        <v>35</v>
      </c>
      <c r="BA18" s="18" t="s">
        <v>36</v>
      </c>
      <c r="BB18" s="18" t="s">
        <v>31</v>
      </c>
      <c r="BC18" s="18" t="s">
        <v>31</v>
      </c>
      <c r="BD18" s="18" t="s">
        <v>32</v>
      </c>
      <c r="BE18" s="18" t="s">
        <v>33</v>
      </c>
      <c r="BF18" s="18" t="s">
        <v>34</v>
      </c>
      <c r="BG18" s="18" t="s">
        <v>35</v>
      </c>
      <c r="BH18" s="18" t="s">
        <v>36</v>
      </c>
      <c r="BI18" s="18" t="s">
        <v>31</v>
      </c>
      <c r="BJ18" s="18" t="s">
        <v>31</v>
      </c>
      <c r="BK18" s="18" t="s">
        <v>32</v>
      </c>
      <c r="BL18" s="18" t="s">
        <v>33</v>
      </c>
      <c r="BM18" s="18" t="s">
        <v>34</v>
      </c>
      <c r="BN18" s="18" t="s">
        <v>35</v>
      </c>
      <c r="BO18" s="18" t="s">
        <v>36</v>
      </c>
      <c r="BP18" s="18" t="s">
        <v>31</v>
      </c>
      <c r="BQ18" s="18" t="s">
        <v>31</v>
      </c>
      <c r="BR18" s="18" t="s">
        <v>32</v>
      </c>
      <c r="BS18" s="18" t="s">
        <v>33</v>
      </c>
      <c r="BT18" s="18" t="s">
        <v>34</v>
      </c>
      <c r="BU18" s="18" t="s">
        <v>35</v>
      </c>
      <c r="BV18" s="18" t="s">
        <v>36</v>
      </c>
      <c r="BW18" s="17" t="s">
        <v>31</v>
      </c>
      <c r="BX18" s="17" t="s">
        <v>37</v>
      </c>
      <c r="BY18" s="17" t="s">
        <v>31</v>
      </c>
      <c r="BZ18" s="17" t="s">
        <v>37</v>
      </c>
      <c r="CA18" s="48"/>
      <c r="CB18" s="15"/>
    </row>
    <row r="19" spans="1:80" s="16" customFormat="1" ht="10.5" x14ac:dyDescent="0.2">
      <c r="A19" s="19">
        <v>1</v>
      </c>
      <c r="B19" s="19">
        <v>2</v>
      </c>
      <c r="C19" s="19">
        <v>3</v>
      </c>
      <c r="D19" s="19">
        <v>4</v>
      </c>
      <c r="E19" s="19" t="s">
        <v>38</v>
      </c>
      <c r="F19" s="19" t="s">
        <v>39</v>
      </c>
      <c r="G19" s="19" t="s">
        <v>40</v>
      </c>
      <c r="H19" s="19" t="s">
        <v>41</v>
      </c>
      <c r="I19" s="19" t="s">
        <v>42</v>
      </c>
      <c r="J19" s="19" t="s">
        <v>43</v>
      </c>
      <c r="K19" s="19" t="s">
        <v>44</v>
      </c>
      <c r="L19" s="19" t="s">
        <v>45</v>
      </c>
      <c r="M19" s="19" t="s">
        <v>46</v>
      </c>
      <c r="N19" s="19" t="s">
        <v>47</v>
      </c>
      <c r="O19" s="19" t="s">
        <v>48</v>
      </c>
      <c r="P19" s="19" t="s">
        <v>49</v>
      </c>
      <c r="Q19" s="19" t="s">
        <v>50</v>
      </c>
      <c r="R19" s="19" t="s">
        <v>51</v>
      </c>
      <c r="S19" s="19" t="s">
        <v>52</v>
      </c>
      <c r="T19" s="19" t="s">
        <v>53</v>
      </c>
      <c r="U19" s="19" t="s">
        <v>54</v>
      </c>
      <c r="V19" s="19" t="s">
        <v>55</v>
      </c>
      <c r="W19" s="19" t="s">
        <v>56</v>
      </c>
      <c r="X19" s="19" t="s">
        <v>57</v>
      </c>
      <c r="Y19" s="19" t="s">
        <v>58</v>
      </c>
      <c r="Z19" s="19" t="s">
        <v>59</v>
      </c>
      <c r="AA19" s="19" t="s">
        <v>60</v>
      </c>
      <c r="AB19" s="19" t="s">
        <v>61</v>
      </c>
      <c r="AC19" s="19" t="s">
        <v>62</v>
      </c>
      <c r="AD19" s="19" t="s">
        <v>63</v>
      </c>
      <c r="AE19" s="19" t="s">
        <v>64</v>
      </c>
      <c r="AF19" s="19" t="s">
        <v>65</v>
      </c>
      <c r="AG19" s="19" t="s">
        <v>66</v>
      </c>
      <c r="AH19" s="19" t="s">
        <v>67</v>
      </c>
      <c r="AI19" s="19" t="s">
        <v>68</v>
      </c>
      <c r="AJ19" s="19" t="s">
        <v>69</v>
      </c>
      <c r="AK19" s="19" t="s">
        <v>70</v>
      </c>
      <c r="AL19" s="19" t="s">
        <v>71</v>
      </c>
      <c r="AM19" s="19" t="s">
        <v>72</v>
      </c>
      <c r="AN19" s="19" t="s">
        <v>73</v>
      </c>
      <c r="AO19" s="19" t="s">
        <v>74</v>
      </c>
      <c r="AP19" s="19" t="s">
        <v>75</v>
      </c>
      <c r="AQ19" s="19" t="s">
        <v>76</v>
      </c>
      <c r="AR19" s="19" t="s">
        <v>77</v>
      </c>
      <c r="AS19" s="19" t="s">
        <v>78</v>
      </c>
      <c r="AT19" s="19" t="s">
        <v>79</v>
      </c>
      <c r="AU19" s="19" t="s">
        <v>80</v>
      </c>
      <c r="AV19" s="19" t="s">
        <v>81</v>
      </c>
      <c r="AW19" s="19" t="s">
        <v>82</v>
      </c>
      <c r="AX19" s="19" t="s">
        <v>83</v>
      </c>
      <c r="AY19" s="19" t="s">
        <v>84</v>
      </c>
      <c r="AZ19" s="19" t="s">
        <v>85</v>
      </c>
      <c r="BA19" s="19" t="s">
        <v>86</v>
      </c>
      <c r="BB19" s="19" t="s">
        <v>87</v>
      </c>
      <c r="BC19" s="19" t="s">
        <v>88</v>
      </c>
      <c r="BD19" s="19" t="s">
        <v>89</v>
      </c>
      <c r="BE19" s="19" t="s">
        <v>90</v>
      </c>
      <c r="BF19" s="19" t="s">
        <v>91</v>
      </c>
      <c r="BG19" s="19" t="s">
        <v>92</v>
      </c>
      <c r="BH19" s="19" t="s">
        <v>93</v>
      </c>
      <c r="BI19" s="19" t="s">
        <v>94</v>
      </c>
      <c r="BJ19" s="19" t="s">
        <v>95</v>
      </c>
      <c r="BK19" s="19" t="s">
        <v>96</v>
      </c>
      <c r="BL19" s="19" t="s">
        <v>97</v>
      </c>
      <c r="BM19" s="19" t="s">
        <v>98</v>
      </c>
      <c r="BN19" s="19" t="s">
        <v>99</v>
      </c>
      <c r="BO19" s="19" t="s">
        <v>100</v>
      </c>
      <c r="BP19" s="19" t="s">
        <v>101</v>
      </c>
      <c r="BQ19" s="19" t="s">
        <v>102</v>
      </c>
      <c r="BR19" s="19" t="s">
        <v>103</v>
      </c>
      <c r="BS19" s="19" t="s">
        <v>104</v>
      </c>
      <c r="BT19" s="19" t="s">
        <v>105</v>
      </c>
      <c r="BU19" s="19" t="s">
        <v>106</v>
      </c>
      <c r="BV19" s="19" t="s">
        <v>107</v>
      </c>
      <c r="BW19" s="19">
        <v>7</v>
      </c>
      <c r="BX19" s="19">
        <v>8</v>
      </c>
      <c r="BY19" s="19">
        <v>9</v>
      </c>
      <c r="BZ19" s="19">
        <v>10</v>
      </c>
      <c r="CA19" s="19">
        <v>11</v>
      </c>
      <c r="CB19" s="15"/>
    </row>
    <row r="20" spans="1:80" s="16" customFormat="1" ht="10.5" x14ac:dyDescent="0.2">
      <c r="A20" s="20"/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1"/>
      <c r="CB20" s="15"/>
    </row>
    <row r="21" spans="1:80" s="16" customFormat="1" ht="27.75" customHeight="1" x14ac:dyDescent="0.2">
      <c r="A21" s="65" t="s">
        <v>108</v>
      </c>
      <c r="B21" s="65"/>
      <c r="C21" s="65"/>
      <c r="D21" s="23">
        <f>D23</f>
        <v>0</v>
      </c>
      <c r="E21" s="23">
        <f t="shared" ref="E21:BP21" si="0">E23</f>
        <v>0</v>
      </c>
      <c r="F21" s="23">
        <f t="shared" si="0"/>
        <v>0.42199999999999999</v>
      </c>
      <c r="G21" s="23">
        <f t="shared" si="0"/>
        <v>0</v>
      </c>
      <c r="H21" s="23">
        <f t="shared" si="0"/>
        <v>0</v>
      </c>
      <c r="I21" s="23">
        <f t="shared" si="0"/>
        <v>0.14000000000000001</v>
      </c>
      <c r="J21" s="23">
        <f t="shared" si="0"/>
        <v>0</v>
      </c>
      <c r="K21" s="23">
        <f t="shared" si="0"/>
        <v>1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>
        <f t="shared" si="0"/>
        <v>0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>
        <f t="shared" si="0"/>
        <v>0</v>
      </c>
      <c r="W21" s="23">
        <f t="shared" si="0"/>
        <v>0</v>
      </c>
      <c r="X21" s="23">
        <f t="shared" si="0"/>
        <v>0</v>
      </c>
      <c r="Y21" s="23">
        <f t="shared" si="0"/>
        <v>0</v>
      </c>
      <c r="Z21" s="23">
        <f t="shared" si="0"/>
        <v>0</v>
      </c>
      <c r="AA21" s="23">
        <f t="shared" si="0"/>
        <v>0</v>
      </c>
      <c r="AB21" s="23">
        <f t="shared" si="0"/>
        <v>0</v>
      </c>
      <c r="AC21" s="23">
        <f t="shared" si="0"/>
        <v>0</v>
      </c>
      <c r="AD21" s="23">
        <f t="shared" si="0"/>
        <v>0</v>
      </c>
      <c r="AE21" s="23">
        <f t="shared" si="0"/>
        <v>0</v>
      </c>
      <c r="AF21" s="23">
        <f t="shared" si="0"/>
        <v>0</v>
      </c>
      <c r="AG21" s="23">
        <f t="shared" si="0"/>
        <v>0</v>
      </c>
      <c r="AH21" s="23">
        <f t="shared" si="0"/>
        <v>0.42199999999999999</v>
      </c>
      <c r="AI21" s="23">
        <f t="shared" si="0"/>
        <v>0</v>
      </c>
      <c r="AJ21" s="23">
        <f t="shared" si="0"/>
        <v>0</v>
      </c>
      <c r="AK21" s="23">
        <f t="shared" si="0"/>
        <v>0.14000000000000001</v>
      </c>
      <c r="AL21" s="23">
        <f t="shared" si="0"/>
        <v>0</v>
      </c>
      <c r="AM21" s="23">
        <f t="shared" si="0"/>
        <v>1</v>
      </c>
      <c r="AN21" s="23">
        <f t="shared" si="0"/>
        <v>0</v>
      </c>
      <c r="AO21" s="23">
        <f t="shared" si="0"/>
        <v>0</v>
      </c>
      <c r="AP21" s="23">
        <f t="shared" si="0"/>
        <v>0</v>
      </c>
      <c r="AQ21" s="23">
        <f t="shared" si="0"/>
        <v>0</v>
      </c>
      <c r="AR21" s="23">
        <f t="shared" si="0"/>
        <v>0</v>
      </c>
      <c r="AS21" s="23">
        <f t="shared" si="0"/>
        <v>0</v>
      </c>
      <c r="AT21" s="23">
        <f t="shared" si="0"/>
        <v>0</v>
      </c>
      <c r="AU21" s="23">
        <f t="shared" si="0"/>
        <v>0</v>
      </c>
      <c r="AV21" s="23">
        <f t="shared" si="0"/>
        <v>0</v>
      </c>
      <c r="AW21" s="23">
        <f t="shared" si="0"/>
        <v>0</v>
      </c>
      <c r="AX21" s="23">
        <f t="shared" si="0"/>
        <v>0</v>
      </c>
      <c r="AY21" s="23">
        <f t="shared" si="0"/>
        <v>0</v>
      </c>
      <c r="AZ21" s="23">
        <f t="shared" si="0"/>
        <v>0</v>
      </c>
      <c r="BA21" s="23">
        <f t="shared" si="0"/>
        <v>0</v>
      </c>
      <c r="BB21" s="23">
        <f t="shared" si="0"/>
        <v>0</v>
      </c>
      <c r="BC21" s="23">
        <f t="shared" si="0"/>
        <v>0</v>
      </c>
      <c r="BD21" s="23">
        <f t="shared" si="0"/>
        <v>0</v>
      </c>
      <c r="BE21" s="23">
        <f t="shared" si="0"/>
        <v>0</v>
      </c>
      <c r="BF21" s="23">
        <f t="shared" si="0"/>
        <v>0</v>
      </c>
      <c r="BG21" s="23">
        <f t="shared" si="0"/>
        <v>0</v>
      </c>
      <c r="BH21" s="23">
        <f t="shared" si="0"/>
        <v>0</v>
      </c>
      <c r="BI21" s="23">
        <f t="shared" si="0"/>
        <v>0</v>
      </c>
      <c r="BJ21" s="23">
        <f t="shared" si="0"/>
        <v>0</v>
      </c>
      <c r="BK21" s="23">
        <f t="shared" si="0"/>
        <v>0</v>
      </c>
      <c r="BL21" s="23">
        <f t="shared" si="0"/>
        <v>0</v>
      </c>
      <c r="BM21" s="23">
        <f t="shared" si="0"/>
        <v>0</v>
      </c>
      <c r="BN21" s="23">
        <f t="shared" si="0"/>
        <v>0</v>
      </c>
      <c r="BO21" s="23">
        <f t="shared" si="0"/>
        <v>0</v>
      </c>
      <c r="BP21" s="23">
        <f t="shared" si="0"/>
        <v>0</v>
      </c>
      <c r="BQ21" s="23">
        <f t="shared" ref="BQ21:BV21" si="1">BQ23</f>
        <v>0</v>
      </c>
      <c r="BR21" s="23">
        <f t="shared" si="1"/>
        <v>0</v>
      </c>
      <c r="BS21" s="23">
        <f t="shared" si="1"/>
        <v>0</v>
      </c>
      <c r="BT21" s="23">
        <f t="shared" si="1"/>
        <v>0</v>
      </c>
      <c r="BU21" s="23">
        <f t="shared" si="1"/>
        <v>0</v>
      </c>
      <c r="BV21" s="23">
        <f t="shared" si="1"/>
        <v>0</v>
      </c>
      <c r="BW21" s="23">
        <f>AU21-L21</f>
        <v>0</v>
      </c>
      <c r="BX21" s="23">
        <v>0</v>
      </c>
      <c r="BY21" s="23">
        <f>AV21-M21</f>
        <v>0</v>
      </c>
      <c r="BZ21" s="23">
        <v>0</v>
      </c>
      <c r="CA21" s="24" t="s">
        <v>109</v>
      </c>
      <c r="CB21" s="25">
        <v>1</v>
      </c>
    </row>
    <row r="22" spans="1:80" ht="33.75" hidden="1" x14ac:dyDescent="0.25">
      <c r="A22" s="26" t="s">
        <v>110</v>
      </c>
      <c r="B22" s="27" t="s">
        <v>111</v>
      </c>
      <c r="C22" s="28" t="s">
        <v>112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4" t="s">
        <v>109</v>
      </c>
      <c r="CB22" s="29">
        <f t="shared" ref="CB22:CB68" si="2">SUM(D22:BZ22)</f>
        <v>0</v>
      </c>
    </row>
    <row r="23" spans="1:80" ht="56.25" x14ac:dyDescent="0.25">
      <c r="A23" s="26" t="s">
        <v>113</v>
      </c>
      <c r="B23" s="27" t="s">
        <v>114</v>
      </c>
      <c r="C23" s="28" t="s">
        <v>112</v>
      </c>
      <c r="D23" s="23">
        <f>D28</f>
        <v>0</v>
      </c>
      <c r="E23" s="23">
        <f t="shared" ref="E23:BP23" si="3">E28</f>
        <v>0</v>
      </c>
      <c r="F23" s="23">
        <f t="shared" si="3"/>
        <v>0.42199999999999999</v>
      </c>
      <c r="G23" s="23">
        <f t="shared" si="3"/>
        <v>0</v>
      </c>
      <c r="H23" s="23">
        <f t="shared" si="3"/>
        <v>0</v>
      </c>
      <c r="I23" s="23">
        <f t="shared" si="3"/>
        <v>0.14000000000000001</v>
      </c>
      <c r="J23" s="23">
        <f t="shared" si="3"/>
        <v>0</v>
      </c>
      <c r="K23" s="23">
        <f t="shared" si="3"/>
        <v>1</v>
      </c>
      <c r="L23" s="2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  <c r="R23" s="23">
        <f t="shared" si="3"/>
        <v>0</v>
      </c>
      <c r="S23" s="23">
        <f t="shared" si="3"/>
        <v>0</v>
      </c>
      <c r="T23" s="23">
        <f t="shared" si="3"/>
        <v>0</v>
      </c>
      <c r="U23" s="23">
        <f t="shared" si="3"/>
        <v>0</v>
      </c>
      <c r="V23" s="23">
        <f t="shared" si="3"/>
        <v>0</v>
      </c>
      <c r="W23" s="23">
        <f t="shared" si="3"/>
        <v>0</v>
      </c>
      <c r="X23" s="23">
        <f t="shared" si="3"/>
        <v>0</v>
      </c>
      <c r="Y23" s="23">
        <f t="shared" si="3"/>
        <v>0</v>
      </c>
      <c r="Z23" s="23">
        <f t="shared" si="3"/>
        <v>0</v>
      </c>
      <c r="AA23" s="23">
        <f t="shared" si="3"/>
        <v>0</v>
      </c>
      <c r="AB23" s="23">
        <f t="shared" si="3"/>
        <v>0</v>
      </c>
      <c r="AC23" s="23">
        <f t="shared" si="3"/>
        <v>0</v>
      </c>
      <c r="AD23" s="23">
        <f t="shared" si="3"/>
        <v>0</v>
      </c>
      <c r="AE23" s="23">
        <f t="shared" si="3"/>
        <v>0</v>
      </c>
      <c r="AF23" s="23">
        <f t="shared" si="3"/>
        <v>0</v>
      </c>
      <c r="AG23" s="23">
        <f t="shared" si="3"/>
        <v>0</v>
      </c>
      <c r="AH23" s="23">
        <f t="shared" si="3"/>
        <v>0.42199999999999999</v>
      </c>
      <c r="AI23" s="23">
        <f t="shared" si="3"/>
        <v>0</v>
      </c>
      <c r="AJ23" s="23">
        <f t="shared" si="3"/>
        <v>0</v>
      </c>
      <c r="AK23" s="23">
        <f t="shared" si="3"/>
        <v>0.14000000000000001</v>
      </c>
      <c r="AL23" s="23">
        <f t="shared" si="3"/>
        <v>0</v>
      </c>
      <c r="AM23" s="23">
        <f t="shared" si="3"/>
        <v>1</v>
      </c>
      <c r="AN23" s="23">
        <f t="shared" si="3"/>
        <v>0</v>
      </c>
      <c r="AO23" s="23">
        <f t="shared" si="3"/>
        <v>0</v>
      </c>
      <c r="AP23" s="23">
        <f t="shared" si="3"/>
        <v>0</v>
      </c>
      <c r="AQ23" s="23">
        <f t="shared" si="3"/>
        <v>0</v>
      </c>
      <c r="AR23" s="23">
        <f t="shared" si="3"/>
        <v>0</v>
      </c>
      <c r="AS23" s="23">
        <f t="shared" si="3"/>
        <v>0</v>
      </c>
      <c r="AT23" s="23">
        <f t="shared" si="3"/>
        <v>0</v>
      </c>
      <c r="AU23" s="23">
        <f t="shared" si="3"/>
        <v>0</v>
      </c>
      <c r="AV23" s="23">
        <f t="shared" si="3"/>
        <v>0</v>
      </c>
      <c r="AW23" s="23">
        <f t="shared" si="3"/>
        <v>0</v>
      </c>
      <c r="AX23" s="23">
        <f t="shared" si="3"/>
        <v>0</v>
      </c>
      <c r="AY23" s="23">
        <f t="shared" si="3"/>
        <v>0</v>
      </c>
      <c r="AZ23" s="23">
        <f t="shared" si="3"/>
        <v>0</v>
      </c>
      <c r="BA23" s="23">
        <f t="shared" si="3"/>
        <v>0</v>
      </c>
      <c r="BB23" s="23">
        <f t="shared" si="3"/>
        <v>0</v>
      </c>
      <c r="BC23" s="23">
        <f t="shared" si="3"/>
        <v>0</v>
      </c>
      <c r="BD23" s="23">
        <f t="shared" si="3"/>
        <v>0</v>
      </c>
      <c r="BE23" s="23">
        <f t="shared" si="3"/>
        <v>0</v>
      </c>
      <c r="BF23" s="23">
        <f t="shared" si="3"/>
        <v>0</v>
      </c>
      <c r="BG23" s="23">
        <f t="shared" si="3"/>
        <v>0</v>
      </c>
      <c r="BH23" s="23">
        <f t="shared" si="3"/>
        <v>0</v>
      </c>
      <c r="BI23" s="23">
        <f t="shared" si="3"/>
        <v>0</v>
      </c>
      <c r="BJ23" s="23">
        <f t="shared" si="3"/>
        <v>0</v>
      </c>
      <c r="BK23" s="23">
        <f t="shared" si="3"/>
        <v>0</v>
      </c>
      <c r="BL23" s="23">
        <f t="shared" si="3"/>
        <v>0</v>
      </c>
      <c r="BM23" s="23">
        <f t="shared" si="3"/>
        <v>0</v>
      </c>
      <c r="BN23" s="23">
        <f t="shared" si="3"/>
        <v>0</v>
      </c>
      <c r="BO23" s="23">
        <f t="shared" si="3"/>
        <v>0</v>
      </c>
      <c r="BP23" s="23">
        <f t="shared" si="3"/>
        <v>0</v>
      </c>
      <c r="BQ23" s="23">
        <f t="shared" ref="BQ23:BV23" si="4">BQ28</f>
        <v>0</v>
      </c>
      <c r="BR23" s="23">
        <f t="shared" si="4"/>
        <v>0</v>
      </c>
      <c r="BS23" s="23">
        <f t="shared" si="4"/>
        <v>0</v>
      </c>
      <c r="BT23" s="23">
        <f t="shared" si="4"/>
        <v>0</v>
      </c>
      <c r="BU23" s="23">
        <f t="shared" si="4"/>
        <v>0</v>
      </c>
      <c r="BV23" s="23">
        <f t="shared" si="4"/>
        <v>0</v>
      </c>
      <c r="BW23" s="23">
        <f>AU23-L23</f>
        <v>0</v>
      </c>
      <c r="BX23" s="23">
        <v>0</v>
      </c>
      <c r="BY23" s="23">
        <f>AV23-M23</f>
        <v>0</v>
      </c>
      <c r="BZ23" s="23">
        <v>0</v>
      </c>
      <c r="CA23" s="24" t="s">
        <v>109</v>
      </c>
      <c r="CB23" s="25">
        <v>1</v>
      </c>
    </row>
    <row r="24" spans="1:80" ht="123.75" hidden="1" x14ac:dyDescent="0.25">
      <c r="A24" s="26" t="s">
        <v>115</v>
      </c>
      <c r="B24" s="27" t="s">
        <v>116</v>
      </c>
      <c r="C24" s="28" t="s">
        <v>112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f t="shared" ref="BW24:BW42" si="5">AN24-E24</f>
        <v>0</v>
      </c>
      <c r="BX24" s="23">
        <v>0</v>
      </c>
      <c r="BY24" s="23">
        <v>0</v>
      </c>
      <c r="BZ24" s="30">
        <v>0</v>
      </c>
      <c r="CA24" s="24" t="s">
        <v>109</v>
      </c>
      <c r="CB24" s="29">
        <f t="shared" si="2"/>
        <v>0</v>
      </c>
    </row>
    <row r="25" spans="1:80" ht="56.25" hidden="1" x14ac:dyDescent="0.25">
      <c r="A25" s="26" t="s">
        <v>117</v>
      </c>
      <c r="B25" s="27" t="s">
        <v>118</v>
      </c>
      <c r="C25" s="28" t="s">
        <v>112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>
        <f t="shared" si="5"/>
        <v>0</v>
      </c>
      <c r="BX25" s="23">
        <v>0</v>
      </c>
      <c r="BY25" s="23">
        <v>0</v>
      </c>
      <c r="BZ25" s="30">
        <v>0</v>
      </c>
      <c r="CA25" s="24" t="s">
        <v>109</v>
      </c>
      <c r="CB25" s="29">
        <f t="shared" si="2"/>
        <v>0</v>
      </c>
    </row>
    <row r="26" spans="1:80" ht="67.5" hidden="1" x14ac:dyDescent="0.25">
      <c r="A26" s="26" t="s">
        <v>119</v>
      </c>
      <c r="B26" s="27" t="s">
        <v>120</v>
      </c>
      <c r="C26" s="28" t="s">
        <v>112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f t="shared" si="5"/>
        <v>0</v>
      </c>
      <c r="BX26" s="23">
        <v>0</v>
      </c>
      <c r="BY26" s="23">
        <v>0</v>
      </c>
      <c r="BZ26" s="30">
        <v>0</v>
      </c>
      <c r="CA26" s="24" t="s">
        <v>109</v>
      </c>
      <c r="CB26" s="29">
        <f t="shared" si="2"/>
        <v>0</v>
      </c>
    </row>
    <row r="27" spans="1:80" ht="33.75" hidden="1" x14ac:dyDescent="0.25">
      <c r="A27" s="26" t="s">
        <v>121</v>
      </c>
      <c r="B27" s="27" t="s">
        <v>122</v>
      </c>
      <c r="C27" s="28" t="s">
        <v>112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f t="shared" si="5"/>
        <v>0</v>
      </c>
      <c r="BX27" s="23">
        <v>0</v>
      </c>
      <c r="BY27" s="23">
        <f t="shared" ref="BY27:BY42" si="6">AO27-F27</f>
        <v>0</v>
      </c>
      <c r="BZ27" s="30">
        <v>0</v>
      </c>
      <c r="CA27" s="24" t="s">
        <v>109</v>
      </c>
      <c r="CB27" s="29">
        <f t="shared" si="2"/>
        <v>0</v>
      </c>
    </row>
    <row r="28" spans="1:80" ht="22.5" x14ac:dyDescent="0.25">
      <c r="A28" s="31">
        <v>1</v>
      </c>
      <c r="B28" s="32" t="s">
        <v>123</v>
      </c>
      <c r="C28" s="31" t="s">
        <v>112</v>
      </c>
      <c r="D28" s="23">
        <f>D43</f>
        <v>0</v>
      </c>
      <c r="E28" s="23">
        <f t="shared" ref="E28:BP28" si="7">E43</f>
        <v>0</v>
      </c>
      <c r="F28" s="23">
        <f t="shared" si="7"/>
        <v>0.42199999999999999</v>
      </c>
      <c r="G28" s="23">
        <f t="shared" si="7"/>
        <v>0</v>
      </c>
      <c r="H28" s="23">
        <f t="shared" si="7"/>
        <v>0</v>
      </c>
      <c r="I28" s="23">
        <f t="shared" si="7"/>
        <v>0.14000000000000001</v>
      </c>
      <c r="J28" s="23">
        <f t="shared" si="7"/>
        <v>0</v>
      </c>
      <c r="K28" s="23">
        <f t="shared" si="7"/>
        <v>1</v>
      </c>
      <c r="L28" s="23">
        <f t="shared" si="7"/>
        <v>0</v>
      </c>
      <c r="M28" s="23">
        <f t="shared" si="7"/>
        <v>0</v>
      </c>
      <c r="N28" s="23">
        <f t="shared" si="7"/>
        <v>0</v>
      </c>
      <c r="O28" s="23">
        <f t="shared" si="7"/>
        <v>0</v>
      </c>
      <c r="P28" s="23">
        <f t="shared" si="7"/>
        <v>0</v>
      </c>
      <c r="Q28" s="23">
        <f t="shared" si="7"/>
        <v>0</v>
      </c>
      <c r="R28" s="23">
        <f t="shared" si="7"/>
        <v>0</v>
      </c>
      <c r="S28" s="23">
        <f t="shared" si="7"/>
        <v>0</v>
      </c>
      <c r="T28" s="23">
        <f t="shared" si="7"/>
        <v>0</v>
      </c>
      <c r="U28" s="23">
        <f t="shared" si="7"/>
        <v>0</v>
      </c>
      <c r="V28" s="23">
        <f t="shared" si="7"/>
        <v>0</v>
      </c>
      <c r="W28" s="23">
        <f t="shared" si="7"/>
        <v>0</v>
      </c>
      <c r="X28" s="23">
        <f t="shared" si="7"/>
        <v>0</v>
      </c>
      <c r="Y28" s="23">
        <f t="shared" si="7"/>
        <v>0</v>
      </c>
      <c r="Z28" s="23">
        <f t="shared" si="7"/>
        <v>0</v>
      </c>
      <c r="AA28" s="23">
        <f t="shared" si="7"/>
        <v>0</v>
      </c>
      <c r="AB28" s="23">
        <f t="shared" si="7"/>
        <v>0</v>
      </c>
      <c r="AC28" s="23">
        <f t="shared" si="7"/>
        <v>0</v>
      </c>
      <c r="AD28" s="23">
        <f t="shared" si="7"/>
        <v>0</v>
      </c>
      <c r="AE28" s="23">
        <f t="shared" si="7"/>
        <v>0</v>
      </c>
      <c r="AF28" s="23">
        <f t="shared" si="7"/>
        <v>0</v>
      </c>
      <c r="AG28" s="23">
        <f t="shared" si="7"/>
        <v>0</v>
      </c>
      <c r="AH28" s="23">
        <f t="shared" si="7"/>
        <v>0.42199999999999999</v>
      </c>
      <c r="AI28" s="23">
        <f t="shared" si="7"/>
        <v>0</v>
      </c>
      <c r="AJ28" s="23">
        <f t="shared" si="7"/>
        <v>0</v>
      </c>
      <c r="AK28" s="23">
        <f t="shared" si="7"/>
        <v>0.14000000000000001</v>
      </c>
      <c r="AL28" s="23">
        <f t="shared" si="7"/>
        <v>0</v>
      </c>
      <c r="AM28" s="23">
        <f t="shared" si="7"/>
        <v>1</v>
      </c>
      <c r="AN28" s="23">
        <f t="shared" si="7"/>
        <v>0</v>
      </c>
      <c r="AO28" s="23">
        <f t="shared" si="7"/>
        <v>0</v>
      </c>
      <c r="AP28" s="23">
        <f t="shared" si="7"/>
        <v>0</v>
      </c>
      <c r="AQ28" s="23">
        <f t="shared" si="7"/>
        <v>0</v>
      </c>
      <c r="AR28" s="23">
        <f t="shared" si="7"/>
        <v>0</v>
      </c>
      <c r="AS28" s="23">
        <f t="shared" si="7"/>
        <v>0</v>
      </c>
      <c r="AT28" s="23">
        <f t="shared" si="7"/>
        <v>0</v>
      </c>
      <c r="AU28" s="23">
        <f t="shared" si="7"/>
        <v>0</v>
      </c>
      <c r="AV28" s="23">
        <f t="shared" si="7"/>
        <v>0</v>
      </c>
      <c r="AW28" s="23">
        <f t="shared" si="7"/>
        <v>0</v>
      </c>
      <c r="AX28" s="23">
        <f t="shared" si="7"/>
        <v>0</v>
      </c>
      <c r="AY28" s="23">
        <f t="shared" si="7"/>
        <v>0</v>
      </c>
      <c r="AZ28" s="23">
        <f t="shared" si="7"/>
        <v>0</v>
      </c>
      <c r="BA28" s="23">
        <f t="shared" si="7"/>
        <v>0</v>
      </c>
      <c r="BB28" s="23">
        <f t="shared" si="7"/>
        <v>0</v>
      </c>
      <c r="BC28" s="23">
        <f t="shared" si="7"/>
        <v>0</v>
      </c>
      <c r="BD28" s="23">
        <f t="shared" si="7"/>
        <v>0</v>
      </c>
      <c r="BE28" s="23">
        <f t="shared" si="7"/>
        <v>0</v>
      </c>
      <c r="BF28" s="23">
        <f t="shared" si="7"/>
        <v>0</v>
      </c>
      <c r="BG28" s="23">
        <f t="shared" si="7"/>
        <v>0</v>
      </c>
      <c r="BH28" s="23">
        <f t="shared" si="7"/>
        <v>0</v>
      </c>
      <c r="BI28" s="23">
        <f t="shared" si="7"/>
        <v>0</v>
      </c>
      <c r="BJ28" s="23">
        <f t="shared" si="7"/>
        <v>0</v>
      </c>
      <c r="BK28" s="23">
        <f t="shared" si="7"/>
        <v>0</v>
      </c>
      <c r="BL28" s="23">
        <f t="shared" si="7"/>
        <v>0</v>
      </c>
      <c r="BM28" s="23">
        <f t="shared" si="7"/>
        <v>0</v>
      </c>
      <c r="BN28" s="23">
        <f t="shared" si="7"/>
        <v>0</v>
      </c>
      <c r="BO28" s="23">
        <f t="shared" si="7"/>
        <v>0</v>
      </c>
      <c r="BP28" s="23">
        <f t="shared" si="7"/>
        <v>0</v>
      </c>
      <c r="BQ28" s="23">
        <f t="shared" ref="BQ28:BV28" si="8">BQ43</f>
        <v>0</v>
      </c>
      <c r="BR28" s="23">
        <f t="shared" si="8"/>
        <v>0</v>
      </c>
      <c r="BS28" s="23">
        <f t="shared" si="8"/>
        <v>0</v>
      </c>
      <c r="BT28" s="23">
        <f t="shared" si="8"/>
        <v>0</v>
      </c>
      <c r="BU28" s="23">
        <f t="shared" si="8"/>
        <v>0</v>
      </c>
      <c r="BV28" s="23">
        <f t="shared" si="8"/>
        <v>0</v>
      </c>
      <c r="BW28" s="23">
        <f>AU28-L28</f>
        <v>0</v>
      </c>
      <c r="BX28" s="23">
        <v>0</v>
      </c>
      <c r="BY28" s="23">
        <f>AV28-M28</f>
        <v>0</v>
      </c>
      <c r="BZ28" s="23">
        <v>0</v>
      </c>
      <c r="CA28" s="24" t="s">
        <v>109</v>
      </c>
      <c r="CB28" s="25">
        <v>1</v>
      </c>
    </row>
    <row r="29" spans="1:80" ht="33.75" hidden="1" x14ac:dyDescent="0.25">
      <c r="A29" s="31" t="s">
        <v>124</v>
      </c>
      <c r="B29" s="32" t="s">
        <v>125</v>
      </c>
      <c r="C29" s="31" t="s">
        <v>112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f t="shared" si="5"/>
        <v>0</v>
      </c>
      <c r="BX29" s="23">
        <v>0</v>
      </c>
      <c r="BY29" s="23">
        <f t="shared" si="6"/>
        <v>0</v>
      </c>
      <c r="BZ29" s="30">
        <v>0</v>
      </c>
      <c r="CA29" s="24" t="s">
        <v>109</v>
      </c>
      <c r="CB29" s="29">
        <f t="shared" si="2"/>
        <v>0</v>
      </c>
    </row>
    <row r="30" spans="1:80" ht="67.5" hidden="1" x14ac:dyDescent="0.25">
      <c r="A30" s="31" t="s">
        <v>126</v>
      </c>
      <c r="B30" s="32" t="s">
        <v>127</v>
      </c>
      <c r="C30" s="31" t="s">
        <v>112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f t="shared" si="5"/>
        <v>0</v>
      </c>
      <c r="BX30" s="23">
        <v>0</v>
      </c>
      <c r="BY30" s="23">
        <f t="shared" si="6"/>
        <v>0</v>
      </c>
      <c r="BZ30" s="30">
        <v>0</v>
      </c>
      <c r="CA30" s="24" t="s">
        <v>109</v>
      </c>
      <c r="CB30" s="29">
        <f t="shared" si="2"/>
        <v>0</v>
      </c>
    </row>
    <row r="31" spans="1:80" ht="101.25" hidden="1" x14ac:dyDescent="0.25">
      <c r="A31" s="33" t="s">
        <v>128</v>
      </c>
      <c r="B31" s="34" t="s">
        <v>129</v>
      </c>
      <c r="C31" s="35" t="s">
        <v>112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f t="shared" si="5"/>
        <v>0</v>
      </c>
      <c r="BX31" s="23">
        <v>0</v>
      </c>
      <c r="BY31" s="23">
        <f t="shared" si="6"/>
        <v>0</v>
      </c>
      <c r="BZ31" s="30">
        <v>0</v>
      </c>
      <c r="CA31" s="24" t="s">
        <v>109</v>
      </c>
      <c r="CB31" s="29">
        <f t="shared" si="2"/>
        <v>0</v>
      </c>
    </row>
    <row r="32" spans="1:80" ht="101.25" hidden="1" x14ac:dyDescent="0.25">
      <c r="A32" s="33" t="s">
        <v>130</v>
      </c>
      <c r="B32" s="34" t="s">
        <v>131</v>
      </c>
      <c r="C32" s="35" t="s">
        <v>112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f t="shared" si="5"/>
        <v>0</v>
      </c>
      <c r="BX32" s="23">
        <v>0</v>
      </c>
      <c r="BY32" s="23">
        <f t="shared" si="6"/>
        <v>0</v>
      </c>
      <c r="BZ32" s="30">
        <v>0</v>
      </c>
      <c r="CA32" s="24" t="s">
        <v>109</v>
      </c>
      <c r="CB32" s="29">
        <f t="shared" si="2"/>
        <v>0</v>
      </c>
    </row>
    <row r="33" spans="1:80" ht="78.75" hidden="1" x14ac:dyDescent="0.25">
      <c r="A33" s="33" t="s">
        <v>132</v>
      </c>
      <c r="B33" s="34" t="s">
        <v>133</v>
      </c>
      <c r="C33" s="35" t="s">
        <v>112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f t="shared" si="5"/>
        <v>0</v>
      </c>
      <c r="BX33" s="23">
        <v>0</v>
      </c>
      <c r="BY33" s="23">
        <f t="shared" si="6"/>
        <v>0</v>
      </c>
      <c r="BZ33" s="30">
        <v>0</v>
      </c>
      <c r="CA33" s="24" t="s">
        <v>109</v>
      </c>
      <c r="CB33" s="29">
        <f t="shared" si="2"/>
        <v>0</v>
      </c>
    </row>
    <row r="34" spans="1:80" ht="67.5" hidden="1" x14ac:dyDescent="0.25">
      <c r="A34" s="31" t="s">
        <v>134</v>
      </c>
      <c r="B34" s="32" t="s">
        <v>135</v>
      </c>
      <c r="C34" s="31" t="s">
        <v>112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f t="shared" si="5"/>
        <v>0</v>
      </c>
      <c r="BX34" s="23">
        <v>0</v>
      </c>
      <c r="BY34" s="23">
        <f t="shared" si="6"/>
        <v>0</v>
      </c>
      <c r="BZ34" s="30">
        <v>0</v>
      </c>
      <c r="CA34" s="24" t="s">
        <v>109</v>
      </c>
      <c r="CB34" s="29">
        <f t="shared" si="2"/>
        <v>0</v>
      </c>
    </row>
    <row r="35" spans="1:80" ht="112.5" hidden="1" x14ac:dyDescent="0.25">
      <c r="A35" s="33" t="s">
        <v>136</v>
      </c>
      <c r="B35" s="34" t="s">
        <v>137</v>
      </c>
      <c r="C35" s="35" t="s">
        <v>112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f t="shared" si="5"/>
        <v>0</v>
      </c>
      <c r="BX35" s="23">
        <v>0</v>
      </c>
      <c r="BY35" s="23">
        <f t="shared" si="6"/>
        <v>0</v>
      </c>
      <c r="BZ35" s="30">
        <v>0</v>
      </c>
      <c r="CA35" s="24" t="s">
        <v>109</v>
      </c>
      <c r="CB35" s="29">
        <f t="shared" si="2"/>
        <v>0</v>
      </c>
    </row>
    <row r="36" spans="1:80" ht="78.75" hidden="1" x14ac:dyDescent="0.25">
      <c r="A36" s="33" t="s">
        <v>138</v>
      </c>
      <c r="B36" s="34" t="s">
        <v>139</v>
      </c>
      <c r="C36" s="35" t="s">
        <v>112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f t="shared" si="5"/>
        <v>0</v>
      </c>
      <c r="BX36" s="23">
        <v>0</v>
      </c>
      <c r="BY36" s="23">
        <f t="shared" si="6"/>
        <v>0</v>
      </c>
      <c r="BZ36" s="30">
        <v>0</v>
      </c>
      <c r="CA36" s="24" t="s">
        <v>109</v>
      </c>
      <c r="CB36" s="29">
        <f t="shared" si="2"/>
        <v>0</v>
      </c>
    </row>
    <row r="37" spans="1:80" ht="78.75" hidden="1" x14ac:dyDescent="0.25">
      <c r="A37" s="36" t="s">
        <v>140</v>
      </c>
      <c r="B37" s="32" t="s">
        <v>141</v>
      </c>
      <c r="C37" s="36" t="s">
        <v>112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f t="shared" si="5"/>
        <v>0</v>
      </c>
      <c r="BX37" s="23">
        <v>0</v>
      </c>
      <c r="BY37" s="23">
        <f t="shared" si="6"/>
        <v>0</v>
      </c>
      <c r="BZ37" s="30">
        <v>0</v>
      </c>
      <c r="CA37" s="24" t="s">
        <v>109</v>
      </c>
      <c r="CB37" s="29">
        <f t="shared" si="2"/>
        <v>0</v>
      </c>
    </row>
    <row r="38" spans="1:80" ht="67.5" hidden="1" x14ac:dyDescent="0.25">
      <c r="A38" s="33" t="s">
        <v>142</v>
      </c>
      <c r="B38" s="34" t="s">
        <v>143</v>
      </c>
      <c r="C38" s="35" t="s">
        <v>112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f t="shared" si="5"/>
        <v>0</v>
      </c>
      <c r="BX38" s="23">
        <v>0</v>
      </c>
      <c r="BY38" s="23">
        <f t="shared" si="6"/>
        <v>0</v>
      </c>
      <c r="BZ38" s="30">
        <v>0</v>
      </c>
      <c r="CA38" s="24" t="s">
        <v>109</v>
      </c>
      <c r="CB38" s="29">
        <f t="shared" si="2"/>
        <v>0</v>
      </c>
    </row>
    <row r="39" spans="1:80" ht="67.5" hidden="1" x14ac:dyDescent="0.25">
      <c r="A39" s="33" t="s">
        <v>144</v>
      </c>
      <c r="B39" s="34" t="s">
        <v>143</v>
      </c>
      <c r="C39" s="35" t="s">
        <v>112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f t="shared" si="5"/>
        <v>0</v>
      </c>
      <c r="BX39" s="23">
        <v>0</v>
      </c>
      <c r="BY39" s="23">
        <f t="shared" si="6"/>
        <v>0</v>
      </c>
      <c r="BZ39" s="30">
        <v>0</v>
      </c>
      <c r="CA39" s="24" t="s">
        <v>109</v>
      </c>
      <c r="CB39" s="29">
        <f t="shared" si="2"/>
        <v>0</v>
      </c>
    </row>
    <row r="40" spans="1:80" ht="146.25" hidden="1" x14ac:dyDescent="0.25">
      <c r="A40" s="36" t="s">
        <v>145</v>
      </c>
      <c r="B40" s="32" t="s">
        <v>146</v>
      </c>
      <c r="C40" s="36" t="s">
        <v>112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23">
        <f t="shared" si="5"/>
        <v>0</v>
      </c>
      <c r="BX40" s="23">
        <v>0</v>
      </c>
      <c r="BY40" s="23">
        <f t="shared" si="6"/>
        <v>0</v>
      </c>
      <c r="BZ40" s="30">
        <v>0</v>
      </c>
      <c r="CA40" s="24" t="s">
        <v>109</v>
      </c>
      <c r="CB40" s="29">
        <f t="shared" si="2"/>
        <v>0</v>
      </c>
    </row>
    <row r="41" spans="1:80" ht="123.75" hidden="1" x14ac:dyDescent="0.25">
      <c r="A41" s="33" t="s">
        <v>147</v>
      </c>
      <c r="B41" s="34" t="s">
        <v>148</v>
      </c>
      <c r="C41" s="35" t="s">
        <v>112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f t="shared" si="5"/>
        <v>0</v>
      </c>
      <c r="BX41" s="23">
        <v>0</v>
      </c>
      <c r="BY41" s="23">
        <f t="shared" si="6"/>
        <v>0</v>
      </c>
      <c r="BZ41" s="30">
        <v>0</v>
      </c>
      <c r="CA41" s="24" t="s">
        <v>109</v>
      </c>
      <c r="CB41" s="29">
        <f t="shared" si="2"/>
        <v>0</v>
      </c>
    </row>
    <row r="42" spans="1:80" ht="135" hidden="1" x14ac:dyDescent="0.25">
      <c r="A42" s="33" t="s">
        <v>149</v>
      </c>
      <c r="B42" s="34" t="s">
        <v>150</v>
      </c>
      <c r="C42" s="35" t="s">
        <v>112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f t="shared" si="5"/>
        <v>0</v>
      </c>
      <c r="BX42" s="23">
        <v>0</v>
      </c>
      <c r="BY42" s="23">
        <f t="shared" si="6"/>
        <v>0</v>
      </c>
      <c r="BZ42" s="30">
        <v>0</v>
      </c>
      <c r="CA42" s="24" t="s">
        <v>109</v>
      </c>
      <c r="CB42" s="29">
        <f t="shared" si="2"/>
        <v>0</v>
      </c>
    </row>
    <row r="43" spans="1:80" ht="56.25" x14ac:dyDescent="0.25">
      <c r="A43" s="31" t="s">
        <v>151</v>
      </c>
      <c r="B43" s="32" t="s">
        <v>152</v>
      </c>
      <c r="C43" s="31" t="s">
        <v>112</v>
      </c>
      <c r="D43" s="23">
        <f>D44</f>
        <v>0</v>
      </c>
      <c r="E43" s="23">
        <f t="shared" ref="E43:BP44" si="9">E44</f>
        <v>0</v>
      </c>
      <c r="F43" s="23">
        <f t="shared" si="9"/>
        <v>0.42199999999999999</v>
      </c>
      <c r="G43" s="23">
        <f t="shared" si="9"/>
        <v>0</v>
      </c>
      <c r="H43" s="23">
        <f t="shared" si="9"/>
        <v>0</v>
      </c>
      <c r="I43" s="23">
        <f t="shared" si="9"/>
        <v>0.14000000000000001</v>
      </c>
      <c r="J43" s="23">
        <f t="shared" si="9"/>
        <v>0</v>
      </c>
      <c r="K43" s="23">
        <f t="shared" si="9"/>
        <v>1</v>
      </c>
      <c r="L43" s="23">
        <f t="shared" si="9"/>
        <v>0</v>
      </c>
      <c r="M43" s="23">
        <f t="shared" si="9"/>
        <v>0</v>
      </c>
      <c r="N43" s="23">
        <f t="shared" si="9"/>
        <v>0</v>
      </c>
      <c r="O43" s="23">
        <f t="shared" si="9"/>
        <v>0</v>
      </c>
      <c r="P43" s="23">
        <f t="shared" si="9"/>
        <v>0</v>
      </c>
      <c r="Q43" s="23">
        <f t="shared" si="9"/>
        <v>0</v>
      </c>
      <c r="R43" s="23">
        <f t="shared" si="9"/>
        <v>0</v>
      </c>
      <c r="S43" s="23">
        <f t="shared" si="9"/>
        <v>0</v>
      </c>
      <c r="T43" s="23">
        <f t="shared" si="9"/>
        <v>0</v>
      </c>
      <c r="U43" s="23">
        <f t="shared" si="9"/>
        <v>0</v>
      </c>
      <c r="V43" s="23">
        <f t="shared" si="9"/>
        <v>0</v>
      </c>
      <c r="W43" s="23">
        <f t="shared" si="9"/>
        <v>0</v>
      </c>
      <c r="X43" s="23">
        <f t="shared" si="9"/>
        <v>0</v>
      </c>
      <c r="Y43" s="23">
        <f t="shared" si="9"/>
        <v>0</v>
      </c>
      <c r="Z43" s="23">
        <f t="shared" si="9"/>
        <v>0</v>
      </c>
      <c r="AA43" s="23">
        <f t="shared" si="9"/>
        <v>0</v>
      </c>
      <c r="AB43" s="23">
        <f t="shared" si="9"/>
        <v>0</v>
      </c>
      <c r="AC43" s="23">
        <f t="shared" si="9"/>
        <v>0</v>
      </c>
      <c r="AD43" s="23">
        <f t="shared" si="9"/>
        <v>0</v>
      </c>
      <c r="AE43" s="23">
        <f t="shared" si="9"/>
        <v>0</v>
      </c>
      <c r="AF43" s="23">
        <f t="shared" si="9"/>
        <v>0</v>
      </c>
      <c r="AG43" s="23">
        <f t="shared" si="9"/>
        <v>0</v>
      </c>
      <c r="AH43" s="23">
        <f t="shared" si="9"/>
        <v>0.42199999999999999</v>
      </c>
      <c r="AI43" s="23">
        <f t="shared" si="9"/>
        <v>0</v>
      </c>
      <c r="AJ43" s="23">
        <f t="shared" si="9"/>
        <v>0</v>
      </c>
      <c r="AK43" s="23">
        <f t="shared" si="9"/>
        <v>0.14000000000000001</v>
      </c>
      <c r="AL43" s="23">
        <f t="shared" si="9"/>
        <v>0</v>
      </c>
      <c r="AM43" s="23">
        <f t="shared" si="9"/>
        <v>1</v>
      </c>
      <c r="AN43" s="23">
        <f t="shared" si="9"/>
        <v>0</v>
      </c>
      <c r="AO43" s="23">
        <f t="shared" si="9"/>
        <v>0</v>
      </c>
      <c r="AP43" s="23">
        <f t="shared" si="9"/>
        <v>0</v>
      </c>
      <c r="AQ43" s="23">
        <f t="shared" si="9"/>
        <v>0</v>
      </c>
      <c r="AR43" s="23">
        <f t="shared" si="9"/>
        <v>0</v>
      </c>
      <c r="AS43" s="23">
        <f t="shared" si="9"/>
        <v>0</v>
      </c>
      <c r="AT43" s="23">
        <f t="shared" si="9"/>
        <v>0</v>
      </c>
      <c r="AU43" s="23">
        <f t="shared" si="9"/>
        <v>0</v>
      </c>
      <c r="AV43" s="23">
        <f t="shared" si="9"/>
        <v>0</v>
      </c>
      <c r="AW43" s="23">
        <f t="shared" si="9"/>
        <v>0</v>
      </c>
      <c r="AX43" s="23">
        <f t="shared" si="9"/>
        <v>0</v>
      </c>
      <c r="AY43" s="23">
        <f t="shared" si="9"/>
        <v>0</v>
      </c>
      <c r="AZ43" s="23">
        <f t="shared" si="9"/>
        <v>0</v>
      </c>
      <c r="BA43" s="23">
        <f t="shared" si="9"/>
        <v>0</v>
      </c>
      <c r="BB43" s="23">
        <f t="shared" si="9"/>
        <v>0</v>
      </c>
      <c r="BC43" s="23">
        <f t="shared" si="9"/>
        <v>0</v>
      </c>
      <c r="BD43" s="23">
        <f t="shared" si="9"/>
        <v>0</v>
      </c>
      <c r="BE43" s="23">
        <f t="shared" si="9"/>
        <v>0</v>
      </c>
      <c r="BF43" s="23">
        <f t="shared" si="9"/>
        <v>0</v>
      </c>
      <c r="BG43" s="23">
        <f t="shared" si="9"/>
        <v>0</v>
      </c>
      <c r="BH43" s="23">
        <f t="shared" si="9"/>
        <v>0</v>
      </c>
      <c r="BI43" s="23">
        <f t="shared" si="9"/>
        <v>0</v>
      </c>
      <c r="BJ43" s="23">
        <f t="shared" si="9"/>
        <v>0</v>
      </c>
      <c r="BK43" s="23">
        <f t="shared" si="9"/>
        <v>0</v>
      </c>
      <c r="BL43" s="23">
        <f t="shared" si="9"/>
        <v>0</v>
      </c>
      <c r="BM43" s="23">
        <f t="shared" si="9"/>
        <v>0</v>
      </c>
      <c r="BN43" s="23">
        <f t="shared" si="9"/>
        <v>0</v>
      </c>
      <c r="BO43" s="23">
        <f t="shared" si="9"/>
        <v>0</v>
      </c>
      <c r="BP43" s="23">
        <f t="shared" si="9"/>
        <v>0</v>
      </c>
      <c r="BQ43" s="23">
        <f t="shared" ref="BQ43:BV44" si="10">BQ44</f>
        <v>0</v>
      </c>
      <c r="BR43" s="23">
        <f t="shared" si="10"/>
        <v>0</v>
      </c>
      <c r="BS43" s="23">
        <f t="shared" si="10"/>
        <v>0</v>
      </c>
      <c r="BT43" s="23">
        <f t="shared" si="10"/>
        <v>0</v>
      </c>
      <c r="BU43" s="23">
        <f t="shared" si="10"/>
        <v>0</v>
      </c>
      <c r="BV43" s="23">
        <f t="shared" si="10"/>
        <v>0</v>
      </c>
      <c r="BW43" s="23">
        <f t="shared" ref="BW43:BW47" si="11">AU43-L43</f>
        <v>0</v>
      </c>
      <c r="BX43" s="23">
        <v>0</v>
      </c>
      <c r="BY43" s="23">
        <f>AV43-M43</f>
        <v>0</v>
      </c>
      <c r="BZ43" s="23">
        <v>0</v>
      </c>
      <c r="CA43" s="24" t="s">
        <v>109</v>
      </c>
      <c r="CB43" s="25">
        <v>1</v>
      </c>
    </row>
    <row r="44" spans="1:80" ht="112.5" x14ac:dyDescent="0.25">
      <c r="A44" s="36" t="s">
        <v>153</v>
      </c>
      <c r="B44" s="32" t="s">
        <v>154</v>
      </c>
      <c r="C44" s="36" t="s">
        <v>112</v>
      </c>
      <c r="D44" s="23">
        <f>D45</f>
        <v>0</v>
      </c>
      <c r="E44" s="23">
        <f t="shared" si="9"/>
        <v>0</v>
      </c>
      <c r="F44" s="23">
        <f>F45+F46</f>
        <v>0.42199999999999999</v>
      </c>
      <c r="G44" s="23">
        <f t="shared" si="9"/>
        <v>0</v>
      </c>
      <c r="H44" s="23">
        <f>H45+H46</f>
        <v>0</v>
      </c>
      <c r="I44" s="23">
        <f>I45+I46</f>
        <v>0.14000000000000001</v>
      </c>
      <c r="J44" s="23">
        <f t="shared" si="9"/>
        <v>0</v>
      </c>
      <c r="K44" s="23">
        <f>K45+K46</f>
        <v>1</v>
      </c>
      <c r="L44" s="23">
        <f t="shared" si="9"/>
        <v>0</v>
      </c>
      <c r="M44" s="23">
        <f t="shared" si="9"/>
        <v>0</v>
      </c>
      <c r="N44" s="23">
        <f t="shared" si="9"/>
        <v>0</v>
      </c>
      <c r="O44" s="23">
        <f t="shared" si="9"/>
        <v>0</v>
      </c>
      <c r="P44" s="23">
        <f t="shared" si="9"/>
        <v>0</v>
      </c>
      <c r="Q44" s="23">
        <f t="shared" si="9"/>
        <v>0</v>
      </c>
      <c r="R44" s="23">
        <f t="shared" si="9"/>
        <v>0</v>
      </c>
      <c r="S44" s="23">
        <f t="shared" si="9"/>
        <v>0</v>
      </c>
      <c r="T44" s="23">
        <f t="shared" si="9"/>
        <v>0</v>
      </c>
      <c r="U44" s="23">
        <f t="shared" si="9"/>
        <v>0</v>
      </c>
      <c r="V44" s="23">
        <f t="shared" si="9"/>
        <v>0</v>
      </c>
      <c r="W44" s="23">
        <f t="shared" si="9"/>
        <v>0</v>
      </c>
      <c r="X44" s="23">
        <f t="shared" si="9"/>
        <v>0</v>
      </c>
      <c r="Y44" s="23">
        <f t="shared" si="9"/>
        <v>0</v>
      </c>
      <c r="Z44" s="23">
        <f t="shared" si="9"/>
        <v>0</v>
      </c>
      <c r="AA44" s="23">
        <f t="shared" si="9"/>
        <v>0</v>
      </c>
      <c r="AB44" s="23">
        <f t="shared" si="9"/>
        <v>0</v>
      </c>
      <c r="AC44" s="23">
        <f t="shared" si="9"/>
        <v>0</v>
      </c>
      <c r="AD44" s="23">
        <f t="shared" si="9"/>
        <v>0</v>
      </c>
      <c r="AE44" s="23">
        <f t="shared" si="9"/>
        <v>0</v>
      </c>
      <c r="AF44" s="23">
        <f t="shared" si="9"/>
        <v>0</v>
      </c>
      <c r="AG44" s="23">
        <f t="shared" si="9"/>
        <v>0</v>
      </c>
      <c r="AH44" s="23">
        <f>AH45+AH46</f>
        <v>0.42199999999999999</v>
      </c>
      <c r="AI44" s="23">
        <f t="shared" si="9"/>
        <v>0</v>
      </c>
      <c r="AJ44" s="23">
        <f t="shared" si="9"/>
        <v>0</v>
      </c>
      <c r="AK44" s="23">
        <f>AK45+AK46</f>
        <v>0.14000000000000001</v>
      </c>
      <c r="AL44" s="23">
        <f t="shared" si="9"/>
        <v>0</v>
      </c>
      <c r="AM44" s="23">
        <f>AM45+AM46</f>
        <v>1</v>
      </c>
      <c r="AN44" s="23">
        <f t="shared" si="9"/>
        <v>0</v>
      </c>
      <c r="AO44" s="23">
        <f t="shared" si="9"/>
        <v>0</v>
      </c>
      <c r="AP44" s="23">
        <f t="shared" si="9"/>
        <v>0</v>
      </c>
      <c r="AQ44" s="23">
        <f t="shared" si="9"/>
        <v>0</v>
      </c>
      <c r="AR44" s="23">
        <f t="shared" si="9"/>
        <v>0</v>
      </c>
      <c r="AS44" s="23">
        <f t="shared" si="9"/>
        <v>0</v>
      </c>
      <c r="AT44" s="23">
        <f t="shared" si="9"/>
        <v>0</v>
      </c>
      <c r="AU44" s="23">
        <f t="shared" si="9"/>
        <v>0</v>
      </c>
      <c r="AV44" s="23">
        <f t="shared" si="9"/>
        <v>0</v>
      </c>
      <c r="AW44" s="23">
        <f t="shared" si="9"/>
        <v>0</v>
      </c>
      <c r="AX44" s="23">
        <f t="shared" si="9"/>
        <v>0</v>
      </c>
      <c r="AY44" s="23">
        <f t="shared" si="9"/>
        <v>0</v>
      </c>
      <c r="AZ44" s="23">
        <f t="shared" si="9"/>
        <v>0</v>
      </c>
      <c r="BA44" s="23">
        <f t="shared" si="9"/>
        <v>0</v>
      </c>
      <c r="BB44" s="23">
        <f t="shared" si="9"/>
        <v>0</v>
      </c>
      <c r="BC44" s="23">
        <f t="shared" si="9"/>
        <v>0</v>
      </c>
      <c r="BD44" s="23">
        <f t="shared" si="9"/>
        <v>0</v>
      </c>
      <c r="BE44" s="23">
        <f t="shared" si="9"/>
        <v>0</v>
      </c>
      <c r="BF44" s="23">
        <f t="shared" si="9"/>
        <v>0</v>
      </c>
      <c r="BG44" s="23">
        <f t="shared" si="9"/>
        <v>0</v>
      </c>
      <c r="BH44" s="23">
        <f t="shared" si="9"/>
        <v>0</v>
      </c>
      <c r="BI44" s="23">
        <f t="shared" si="9"/>
        <v>0</v>
      </c>
      <c r="BJ44" s="23">
        <f t="shared" si="9"/>
        <v>0</v>
      </c>
      <c r="BK44" s="23">
        <f t="shared" si="9"/>
        <v>0</v>
      </c>
      <c r="BL44" s="23">
        <f t="shared" si="9"/>
        <v>0</v>
      </c>
      <c r="BM44" s="23">
        <f t="shared" si="9"/>
        <v>0</v>
      </c>
      <c r="BN44" s="23">
        <f t="shared" si="9"/>
        <v>0</v>
      </c>
      <c r="BO44" s="23">
        <f t="shared" si="9"/>
        <v>0</v>
      </c>
      <c r="BP44" s="23">
        <f t="shared" si="9"/>
        <v>0</v>
      </c>
      <c r="BQ44" s="23">
        <f t="shared" si="10"/>
        <v>0</v>
      </c>
      <c r="BR44" s="23">
        <f t="shared" si="10"/>
        <v>0</v>
      </c>
      <c r="BS44" s="23">
        <f t="shared" si="10"/>
        <v>0</v>
      </c>
      <c r="BT44" s="23">
        <f t="shared" si="10"/>
        <v>0</v>
      </c>
      <c r="BU44" s="23">
        <f t="shared" si="10"/>
        <v>0</v>
      </c>
      <c r="BV44" s="23">
        <f t="shared" si="10"/>
        <v>0</v>
      </c>
      <c r="BW44" s="23">
        <f t="shared" si="11"/>
        <v>0</v>
      </c>
      <c r="BX44" s="23">
        <v>0</v>
      </c>
      <c r="BY44" s="23">
        <f>AV44-M44</f>
        <v>0</v>
      </c>
      <c r="BZ44" s="23">
        <v>0</v>
      </c>
      <c r="CA44" s="24" t="s">
        <v>109</v>
      </c>
      <c r="CB44" s="25">
        <v>1</v>
      </c>
    </row>
    <row r="45" spans="1:80" ht="56.25" x14ac:dyDescent="0.25">
      <c r="A45" s="33" t="s">
        <v>155</v>
      </c>
      <c r="B45" s="34" t="s">
        <v>156</v>
      </c>
      <c r="C45" s="35" t="s">
        <v>112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f t="shared" si="11"/>
        <v>0</v>
      </c>
      <c r="BX45" s="23">
        <v>0</v>
      </c>
      <c r="BY45" s="23">
        <v>0</v>
      </c>
      <c r="BZ45" s="23">
        <v>0</v>
      </c>
      <c r="CA45" s="24" t="s">
        <v>109</v>
      </c>
      <c r="CB45" s="25">
        <v>1</v>
      </c>
    </row>
    <row r="46" spans="1:80" ht="101.25" x14ac:dyDescent="0.25">
      <c r="A46" s="33" t="s">
        <v>157</v>
      </c>
      <c r="B46" s="34" t="s">
        <v>158</v>
      </c>
      <c r="C46" s="35" t="s">
        <v>112</v>
      </c>
      <c r="D46" s="23">
        <v>0</v>
      </c>
      <c r="E46" s="23">
        <v>0</v>
      </c>
      <c r="F46" s="23">
        <f>F47</f>
        <v>0.42199999999999999</v>
      </c>
      <c r="G46" s="23">
        <v>0</v>
      </c>
      <c r="H46" s="23">
        <v>0</v>
      </c>
      <c r="I46" s="23">
        <f>I47</f>
        <v>0.14000000000000001</v>
      </c>
      <c r="J46" s="23">
        <v>0</v>
      </c>
      <c r="K46" s="23">
        <f>K47</f>
        <v>1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f>AH47</f>
        <v>0.42199999999999999</v>
      </c>
      <c r="AI46" s="23">
        <v>0</v>
      </c>
      <c r="AJ46" s="23">
        <v>0</v>
      </c>
      <c r="AK46" s="23">
        <f>AK47</f>
        <v>0.14000000000000001</v>
      </c>
      <c r="AL46" s="23">
        <v>0</v>
      </c>
      <c r="AM46" s="23">
        <f>AM47</f>
        <v>1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f t="shared" si="11"/>
        <v>0</v>
      </c>
      <c r="BX46" s="23">
        <v>0</v>
      </c>
      <c r="BY46" s="23">
        <f>AV46-M46</f>
        <v>0</v>
      </c>
      <c r="BZ46" s="37">
        <v>0</v>
      </c>
      <c r="CA46" s="24" t="s">
        <v>109</v>
      </c>
      <c r="CB46" s="25">
        <v>1</v>
      </c>
    </row>
    <row r="47" spans="1:80" ht="120.75" customHeight="1" x14ac:dyDescent="0.25">
      <c r="A47" s="33" t="s">
        <v>157</v>
      </c>
      <c r="B47" s="34" t="s">
        <v>159</v>
      </c>
      <c r="C47" s="35" t="s">
        <v>160</v>
      </c>
      <c r="D47" s="23">
        <v>0</v>
      </c>
      <c r="E47" s="23">
        <v>0</v>
      </c>
      <c r="F47" s="23">
        <f>M47+T47+AA47+AH47</f>
        <v>0.42199999999999999</v>
      </c>
      <c r="G47" s="23">
        <v>0</v>
      </c>
      <c r="H47" s="23">
        <v>0</v>
      </c>
      <c r="I47" s="23">
        <f>P47+W47+AD47+AK47</f>
        <v>0.14000000000000001</v>
      </c>
      <c r="J47" s="23">
        <v>0</v>
      </c>
      <c r="K47" s="23">
        <f>R47+Y47+AF47+AM47</f>
        <v>1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0.42199999999999999</v>
      </c>
      <c r="AI47" s="23">
        <v>0</v>
      </c>
      <c r="AJ47" s="23">
        <v>0</v>
      </c>
      <c r="AK47" s="23">
        <v>0.14000000000000001</v>
      </c>
      <c r="AL47" s="23">
        <v>0</v>
      </c>
      <c r="AM47" s="23">
        <v>1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f t="shared" si="11"/>
        <v>0</v>
      </c>
      <c r="BX47" s="23">
        <v>0</v>
      </c>
      <c r="BY47" s="23">
        <v>0</v>
      </c>
      <c r="BZ47" s="37">
        <v>0</v>
      </c>
      <c r="CA47" s="24" t="s">
        <v>204</v>
      </c>
      <c r="CB47" s="25">
        <v>1</v>
      </c>
    </row>
    <row r="48" spans="1:80" ht="78.75" hidden="1" x14ac:dyDescent="0.25">
      <c r="A48" s="36" t="s">
        <v>161</v>
      </c>
      <c r="B48" s="32" t="s">
        <v>162</v>
      </c>
      <c r="C48" s="36" t="s">
        <v>112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f t="shared" ref="BW48:BW68" si="12">AN48-E48</f>
        <v>0</v>
      </c>
      <c r="BX48" s="23">
        <v>0</v>
      </c>
      <c r="BY48" s="23">
        <f t="shared" ref="BY48:BY68" si="13">AO48-F48</f>
        <v>0</v>
      </c>
      <c r="BZ48" s="30">
        <v>0</v>
      </c>
      <c r="CA48" s="24" t="s">
        <v>109</v>
      </c>
      <c r="CB48" s="29">
        <f t="shared" si="2"/>
        <v>0</v>
      </c>
    </row>
    <row r="49" spans="1:80" ht="45" hidden="1" x14ac:dyDescent="0.25">
      <c r="A49" s="33" t="s">
        <v>163</v>
      </c>
      <c r="B49" s="34" t="s">
        <v>164</v>
      </c>
      <c r="C49" s="35" t="s">
        <v>112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f t="shared" si="12"/>
        <v>0</v>
      </c>
      <c r="BX49" s="23">
        <v>0</v>
      </c>
      <c r="BY49" s="23">
        <f t="shared" si="13"/>
        <v>0</v>
      </c>
      <c r="BZ49" s="30">
        <v>0</v>
      </c>
      <c r="CA49" s="24" t="s">
        <v>109</v>
      </c>
      <c r="CB49" s="29">
        <f t="shared" si="2"/>
        <v>0</v>
      </c>
    </row>
    <row r="50" spans="1:80" ht="67.5" hidden="1" x14ac:dyDescent="0.25">
      <c r="A50" s="33" t="s">
        <v>165</v>
      </c>
      <c r="B50" s="34" t="s">
        <v>166</v>
      </c>
      <c r="C50" s="35" t="s">
        <v>112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f t="shared" si="12"/>
        <v>0</v>
      </c>
      <c r="BX50" s="23">
        <v>0</v>
      </c>
      <c r="BY50" s="23">
        <f t="shared" si="13"/>
        <v>0</v>
      </c>
      <c r="BZ50" s="30">
        <v>0</v>
      </c>
      <c r="CA50" s="24" t="s">
        <v>109</v>
      </c>
      <c r="CB50" s="29">
        <f t="shared" si="2"/>
        <v>0</v>
      </c>
    </row>
    <row r="51" spans="1:80" ht="78.75" hidden="1" x14ac:dyDescent="0.25">
      <c r="A51" s="38" t="s">
        <v>167</v>
      </c>
      <c r="B51" s="32" t="s">
        <v>168</v>
      </c>
      <c r="C51" s="36" t="s">
        <v>112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f t="shared" si="12"/>
        <v>0</v>
      </c>
      <c r="BX51" s="23">
        <v>0</v>
      </c>
      <c r="BY51" s="23">
        <f t="shared" si="13"/>
        <v>0</v>
      </c>
      <c r="BZ51" s="30">
        <v>0</v>
      </c>
      <c r="CA51" s="24" t="s">
        <v>109</v>
      </c>
      <c r="CB51" s="29">
        <f t="shared" si="2"/>
        <v>0</v>
      </c>
    </row>
    <row r="52" spans="1:80" ht="67.5" hidden="1" x14ac:dyDescent="0.25">
      <c r="A52" s="33" t="s">
        <v>169</v>
      </c>
      <c r="B52" s="34" t="s">
        <v>170</v>
      </c>
      <c r="C52" s="35" t="s">
        <v>112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f t="shared" si="12"/>
        <v>0</v>
      </c>
      <c r="BX52" s="23">
        <v>0</v>
      </c>
      <c r="BY52" s="23">
        <f t="shared" si="13"/>
        <v>0</v>
      </c>
      <c r="BZ52" s="30">
        <v>0</v>
      </c>
      <c r="CA52" s="24" t="s">
        <v>109</v>
      </c>
      <c r="CB52" s="29">
        <f t="shared" si="2"/>
        <v>0</v>
      </c>
    </row>
    <row r="53" spans="1:80" ht="56.25" hidden="1" x14ac:dyDescent="0.25">
      <c r="A53" s="33" t="s">
        <v>171</v>
      </c>
      <c r="B53" s="34" t="s">
        <v>172</v>
      </c>
      <c r="C53" s="35" t="s">
        <v>112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f t="shared" si="12"/>
        <v>0</v>
      </c>
      <c r="BX53" s="23">
        <v>0</v>
      </c>
      <c r="BY53" s="23">
        <f t="shared" si="13"/>
        <v>0</v>
      </c>
      <c r="BZ53" s="30">
        <v>0</v>
      </c>
      <c r="CA53" s="24" t="s">
        <v>109</v>
      </c>
      <c r="CB53" s="29">
        <f t="shared" si="2"/>
        <v>0</v>
      </c>
    </row>
    <row r="54" spans="1:80" ht="56.25" hidden="1" x14ac:dyDescent="0.25">
      <c r="A54" s="33" t="s">
        <v>173</v>
      </c>
      <c r="B54" s="34" t="s">
        <v>174</v>
      </c>
      <c r="C54" s="35" t="s">
        <v>112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f t="shared" si="12"/>
        <v>0</v>
      </c>
      <c r="BX54" s="23">
        <v>0</v>
      </c>
      <c r="BY54" s="23">
        <f t="shared" si="13"/>
        <v>0</v>
      </c>
      <c r="BZ54" s="30">
        <v>0</v>
      </c>
      <c r="CA54" s="24" t="s">
        <v>109</v>
      </c>
      <c r="CB54" s="29">
        <f t="shared" si="2"/>
        <v>0</v>
      </c>
    </row>
    <row r="55" spans="1:80" ht="67.5" hidden="1" x14ac:dyDescent="0.25">
      <c r="A55" s="33" t="s">
        <v>175</v>
      </c>
      <c r="B55" s="34" t="s">
        <v>176</v>
      </c>
      <c r="C55" s="35" t="s">
        <v>112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23">
        <f t="shared" si="12"/>
        <v>0</v>
      </c>
      <c r="BX55" s="23">
        <v>0</v>
      </c>
      <c r="BY55" s="23">
        <f t="shared" si="13"/>
        <v>0</v>
      </c>
      <c r="BZ55" s="30">
        <v>0</v>
      </c>
      <c r="CA55" s="24" t="s">
        <v>109</v>
      </c>
      <c r="CB55" s="29">
        <f t="shared" si="2"/>
        <v>0</v>
      </c>
    </row>
    <row r="56" spans="1:80" ht="90" hidden="1" x14ac:dyDescent="0.25">
      <c r="A56" s="33" t="s">
        <v>177</v>
      </c>
      <c r="B56" s="34" t="s">
        <v>178</v>
      </c>
      <c r="C56" s="35" t="s">
        <v>112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23">
        <f t="shared" si="12"/>
        <v>0</v>
      </c>
      <c r="BX56" s="23">
        <v>0</v>
      </c>
      <c r="BY56" s="23">
        <f t="shared" si="13"/>
        <v>0</v>
      </c>
      <c r="BZ56" s="30">
        <v>0</v>
      </c>
      <c r="CA56" s="24" t="s">
        <v>109</v>
      </c>
      <c r="CB56" s="29">
        <f t="shared" si="2"/>
        <v>0</v>
      </c>
    </row>
    <row r="57" spans="1:80" ht="78.75" hidden="1" x14ac:dyDescent="0.25">
      <c r="A57" s="33" t="s">
        <v>179</v>
      </c>
      <c r="B57" s="34" t="s">
        <v>180</v>
      </c>
      <c r="C57" s="35" t="s">
        <v>112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f t="shared" si="12"/>
        <v>0</v>
      </c>
      <c r="BX57" s="23">
        <v>0</v>
      </c>
      <c r="BY57" s="23">
        <f t="shared" si="13"/>
        <v>0</v>
      </c>
      <c r="BZ57" s="30">
        <v>0</v>
      </c>
      <c r="CA57" s="24" t="s">
        <v>109</v>
      </c>
      <c r="CB57" s="29">
        <f t="shared" si="2"/>
        <v>0</v>
      </c>
    </row>
    <row r="58" spans="1:80" ht="78.75" hidden="1" x14ac:dyDescent="0.25">
      <c r="A58" s="33" t="s">
        <v>181</v>
      </c>
      <c r="B58" s="34" t="s">
        <v>182</v>
      </c>
      <c r="C58" s="35" t="s">
        <v>112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23">
        <f t="shared" si="12"/>
        <v>0</v>
      </c>
      <c r="BX58" s="23">
        <v>0</v>
      </c>
      <c r="BY58" s="23">
        <f t="shared" si="13"/>
        <v>0</v>
      </c>
      <c r="BZ58" s="30">
        <v>0</v>
      </c>
      <c r="CA58" s="24" t="s">
        <v>109</v>
      </c>
      <c r="CB58" s="29">
        <f t="shared" si="2"/>
        <v>0</v>
      </c>
    </row>
    <row r="59" spans="1:80" ht="90" hidden="1" x14ac:dyDescent="0.25">
      <c r="A59" s="33" t="s">
        <v>183</v>
      </c>
      <c r="B59" s="34" t="s">
        <v>184</v>
      </c>
      <c r="C59" s="35" t="s">
        <v>112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23">
        <f t="shared" si="12"/>
        <v>0</v>
      </c>
      <c r="BX59" s="23">
        <v>0</v>
      </c>
      <c r="BY59" s="23">
        <f t="shared" si="13"/>
        <v>0</v>
      </c>
      <c r="BZ59" s="30">
        <v>0</v>
      </c>
      <c r="CA59" s="24" t="s">
        <v>109</v>
      </c>
      <c r="CB59" s="29">
        <f t="shared" si="2"/>
        <v>0</v>
      </c>
    </row>
    <row r="60" spans="1:80" ht="78.75" hidden="1" x14ac:dyDescent="0.25">
      <c r="A60" s="38" t="s">
        <v>185</v>
      </c>
      <c r="B60" s="32" t="s">
        <v>186</v>
      </c>
      <c r="C60" s="39" t="s">
        <v>112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f t="shared" si="12"/>
        <v>0</v>
      </c>
      <c r="BX60" s="23">
        <v>0</v>
      </c>
      <c r="BY60" s="23">
        <f t="shared" si="13"/>
        <v>0</v>
      </c>
      <c r="BZ60" s="30">
        <v>0</v>
      </c>
      <c r="CA60" s="24" t="s">
        <v>109</v>
      </c>
      <c r="CB60" s="29">
        <f t="shared" si="2"/>
        <v>0</v>
      </c>
    </row>
    <row r="61" spans="1:80" ht="45" hidden="1" x14ac:dyDescent="0.25">
      <c r="A61" s="33" t="s">
        <v>187</v>
      </c>
      <c r="B61" s="34" t="s">
        <v>188</v>
      </c>
      <c r="C61" s="35" t="s">
        <v>112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f t="shared" si="12"/>
        <v>0</v>
      </c>
      <c r="BX61" s="23">
        <v>0</v>
      </c>
      <c r="BY61" s="23">
        <f t="shared" si="13"/>
        <v>0</v>
      </c>
      <c r="BZ61" s="30">
        <v>0</v>
      </c>
      <c r="CA61" s="24" t="s">
        <v>109</v>
      </c>
      <c r="CB61" s="29">
        <f t="shared" si="2"/>
        <v>0</v>
      </c>
    </row>
    <row r="62" spans="1:80" ht="67.5" hidden="1" x14ac:dyDescent="0.25">
      <c r="A62" s="33" t="s">
        <v>189</v>
      </c>
      <c r="B62" s="34" t="s">
        <v>190</v>
      </c>
      <c r="C62" s="35" t="s">
        <v>112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f t="shared" si="12"/>
        <v>0</v>
      </c>
      <c r="BX62" s="23">
        <v>0</v>
      </c>
      <c r="BY62" s="23">
        <f t="shared" si="13"/>
        <v>0</v>
      </c>
      <c r="BZ62" s="30">
        <v>0</v>
      </c>
      <c r="CA62" s="24" t="s">
        <v>109</v>
      </c>
      <c r="CB62" s="29">
        <f t="shared" si="2"/>
        <v>0</v>
      </c>
    </row>
    <row r="63" spans="1:80" ht="135" hidden="1" x14ac:dyDescent="0.25">
      <c r="A63" s="31" t="s">
        <v>191</v>
      </c>
      <c r="B63" s="32" t="s">
        <v>192</v>
      </c>
      <c r="C63" s="31" t="s">
        <v>112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f t="shared" si="12"/>
        <v>0</v>
      </c>
      <c r="BX63" s="23">
        <v>0</v>
      </c>
      <c r="BY63" s="23">
        <f t="shared" si="13"/>
        <v>0</v>
      </c>
      <c r="BZ63" s="30">
        <v>0</v>
      </c>
      <c r="CA63" s="24" t="s">
        <v>109</v>
      </c>
      <c r="CB63" s="29">
        <f t="shared" si="2"/>
        <v>0</v>
      </c>
    </row>
    <row r="64" spans="1:80" ht="101.25" hidden="1" x14ac:dyDescent="0.25">
      <c r="A64" s="38" t="s">
        <v>193</v>
      </c>
      <c r="B64" s="32" t="s">
        <v>194</v>
      </c>
      <c r="C64" s="36" t="s">
        <v>112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f t="shared" si="12"/>
        <v>0</v>
      </c>
      <c r="BX64" s="23">
        <v>0</v>
      </c>
      <c r="BY64" s="23">
        <f t="shared" si="13"/>
        <v>0</v>
      </c>
      <c r="BZ64" s="30">
        <v>0</v>
      </c>
      <c r="CA64" s="24" t="s">
        <v>109</v>
      </c>
      <c r="CB64" s="29">
        <f t="shared" si="2"/>
        <v>0</v>
      </c>
    </row>
    <row r="65" spans="1:80" ht="101.25" hidden="1" x14ac:dyDescent="0.25">
      <c r="A65" s="38" t="s">
        <v>195</v>
      </c>
      <c r="B65" s="32" t="s">
        <v>196</v>
      </c>
      <c r="C65" s="31" t="s">
        <v>112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0</v>
      </c>
      <c r="BW65" s="23">
        <f t="shared" si="12"/>
        <v>0</v>
      </c>
      <c r="BX65" s="23">
        <v>0</v>
      </c>
      <c r="BY65" s="23">
        <f t="shared" si="13"/>
        <v>0</v>
      </c>
      <c r="BZ65" s="30">
        <v>0</v>
      </c>
      <c r="CA65" s="24" t="s">
        <v>109</v>
      </c>
      <c r="CB65" s="29">
        <f t="shared" si="2"/>
        <v>0</v>
      </c>
    </row>
    <row r="66" spans="1:80" ht="67.5" hidden="1" x14ac:dyDescent="0.25">
      <c r="A66" s="31" t="s">
        <v>197</v>
      </c>
      <c r="B66" s="32" t="s">
        <v>198</v>
      </c>
      <c r="C66" s="31" t="s">
        <v>112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f t="shared" si="12"/>
        <v>0</v>
      </c>
      <c r="BX66" s="23">
        <v>0</v>
      </c>
      <c r="BY66" s="23">
        <f t="shared" si="13"/>
        <v>0</v>
      </c>
      <c r="BZ66" s="30">
        <v>0</v>
      </c>
      <c r="CA66" s="24" t="s">
        <v>109</v>
      </c>
      <c r="CB66" s="29">
        <f t="shared" si="2"/>
        <v>0</v>
      </c>
    </row>
    <row r="67" spans="1:80" ht="78.75" hidden="1" x14ac:dyDescent="0.25">
      <c r="A67" s="31" t="s">
        <v>199</v>
      </c>
      <c r="B67" s="32" t="s">
        <v>200</v>
      </c>
      <c r="C67" s="31" t="s">
        <v>112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f t="shared" si="12"/>
        <v>0</v>
      </c>
      <c r="BX67" s="23">
        <v>0</v>
      </c>
      <c r="BY67" s="23">
        <f t="shared" si="13"/>
        <v>0</v>
      </c>
      <c r="BZ67" s="30">
        <v>0</v>
      </c>
      <c r="CA67" s="24" t="s">
        <v>109</v>
      </c>
      <c r="CB67" s="29">
        <f t="shared" si="2"/>
        <v>0</v>
      </c>
    </row>
    <row r="68" spans="1:80" ht="45" hidden="1" x14ac:dyDescent="0.25">
      <c r="A68" s="31" t="s">
        <v>201</v>
      </c>
      <c r="B68" s="32" t="s">
        <v>202</v>
      </c>
      <c r="C68" s="31" t="s">
        <v>112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f t="shared" si="12"/>
        <v>0</v>
      </c>
      <c r="BX68" s="23">
        <v>0</v>
      </c>
      <c r="BY68" s="23">
        <f t="shared" si="13"/>
        <v>0</v>
      </c>
      <c r="BZ68" s="30">
        <v>0</v>
      </c>
      <c r="CA68" s="24" t="s">
        <v>109</v>
      </c>
      <c r="CB68" s="29">
        <f t="shared" si="2"/>
        <v>0</v>
      </c>
    </row>
  </sheetData>
  <autoFilter ref="A20:CB68" xr:uid="{CCE612A6-DFE5-4783-BA9C-E4EAF9A44C53}">
    <filterColumn colId="79">
      <filters>
        <filter val="1,00"/>
      </filters>
    </filterColumn>
  </autoFilter>
  <mergeCells count="41">
    <mergeCell ref="BQ17:BV17"/>
    <mergeCell ref="BW17:BX17"/>
    <mergeCell ref="F17:K17"/>
    <mergeCell ref="M17:R17"/>
    <mergeCell ref="T17:Y17"/>
    <mergeCell ref="AA17:AF17"/>
    <mergeCell ref="AH17:AM17"/>
    <mergeCell ref="A21:C21"/>
    <mergeCell ref="AO17:AT17"/>
    <mergeCell ref="AV17:BA17"/>
    <mergeCell ref="BC17:BH17"/>
    <mergeCell ref="BJ17:BO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Q11:AL11"/>
    <mergeCell ref="Q12:AB12"/>
    <mergeCell ref="A14:A18"/>
    <mergeCell ref="B14:B18"/>
    <mergeCell ref="C14:C18"/>
    <mergeCell ref="D14:D18"/>
    <mergeCell ref="E14:AM14"/>
    <mergeCell ref="N7:Z7"/>
    <mergeCell ref="BY2:CA2"/>
    <mergeCell ref="A3:AM3"/>
    <mergeCell ref="O4:P4"/>
    <mergeCell ref="Q4:R4"/>
    <mergeCell ref="N6:Z6"/>
  </mergeCells>
  <pageMargins left="0.39370078740157483" right="0.39370078740157483" top="0.78740157480314965" bottom="0.39370078740157483" header="0.19685039370078741" footer="0.19685039370078741"/>
  <pageSetup paperSize="8" scale="67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45" max="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2022-07-07T09:30:03Z</dcterms:modified>
</cp:coreProperties>
</file>