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3 квартал\F1112_2308111927_0_03_0\"/>
    </mc:Choice>
  </mc:AlternateContent>
  <xr:revisionPtr revIDLastSave="0" documentId="13_ncr:1_{D02973BD-EBF0-4946-9EAB-3A8CAB813D70}" xr6:coauthVersionLast="47" xr6:coauthVersionMax="47" xr10:uidLastSave="{00000000-0000-0000-0000-000000000000}"/>
  <bookViews>
    <workbookView xWindow="-28920" yWindow="-120" windowWidth="29040" windowHeight="15840" tabRatio="702" xr2:uid="{00000000-000D-0000-FFFF-FFFF00000000}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182" l="1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<sst xmlns="http://schemas.openxmlformats.org/spreadsheetml/2006/main" count="180" uniqueCount="120">
  <si>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</si>
  <si>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</si>
  <si>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</si>
  <si>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</si>
  <si>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</si>
  <si>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</si>
  <si>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</si>
  <si>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</si>
  <si>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</si>
  <si>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</si>
  <si>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</si>
  <si>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</si>
  <si>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</si>
  <si>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</si>
  <si>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</si>
  <si>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</si>
  <si>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</si>
  <si>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</si>
  <si>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</si>
  <si>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</si>
  <si>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</si>
  <si>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</si>
  <si>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</si>
  <si>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</si>
  <si>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</si>
  <si>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</si>
  <si>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</si>
  <si>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</si>
  <si>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</si>
  <si>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</si>
  <si>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</si>
  <si>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</si>
  <si>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</si>
  <si>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</si>
  <si>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</si>
  <si>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</si>
  <si>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</si>
  <si>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</si>
  <si>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</si>
  <si>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</si>
  <si>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</si>
  <si>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</si>
  <si>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</si>
  <si>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</si>
  <si>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</si>
  <si>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</si>
  <si>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</si>
  <si>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</si>
  <si>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</si>
  <si>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</si>
  <si>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</si>
  <si>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</si>
  <si>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</si>
  <si>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</si>
  <si>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</si>
  <si>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</si>
  <si>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</si>
  <si>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</si>
  <si>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</si>
  <si>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</si>
  <si>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</si>
  <si>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</si>
  <si>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</si>
  <si>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</si>
  <si>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</si>
  <si>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</si>
  <si>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</si>
  <si>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</si>
  <si>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</si>
  <si>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</si>
  <si>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</si>
  <si>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</si>
  <si>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</si>
  <si>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</si>
  <si>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</si>
  <si>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</si>
  <si>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</si>
  <si>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</si>
  <si>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</si>
  <si>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</si>
  <si>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</si>
  <si>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</si>
  <si>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</si>
  <si>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</si>
  <si>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</si>
  <si>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</si>
  <si>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</si>
  <si>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</si>
  <si>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</si>
  <si>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</si>
  <si>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</si>
  <si>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</si>
  <si>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</si>
  <si>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</si>
  <si>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</si>
  <si>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</si>
  <si>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</si>
  <si>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</si>
  <si>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</si>
  <si>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</si>
  <si>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</si>
  <si>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</si>
  <si>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</si>
  <si>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</si>
  <si>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</si>
  <si>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</si>
  <si>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</si>
  <si>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</si>
  <si>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</si>
  <si>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</si>
  <si>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</si>
  <si>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</si>
  <si>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</si>
  <si>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</si>
  <si>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</si>
  <si>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>Год раскрытия информации: 2021   год</t>
  </si>
  <si>
    <t>Объём финансирования инвестиционной программы текущего года, законтрактованный по состоянию на конец отчетного периода 3987,62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</si>
  <si>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 тыс. рублей с НДС (0% от общего объёма инвестиционной программы текущего года)</t>
  </si>
  <si>
    <t>Отчет за 3 квартал года 2021</t>
  </si>
  <si>
    <t>Объём финансирования инвестиционной программы текущего года, законтрактованный по состоянию на 01.10. 2021 года 3987,62 тыс. рублей с НДС (0% от общего объёма инвестиционной программы текущего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</si>
</sst>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3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1" fillId="0" borderId="0"/>
    <xf numFmtId="0" fontId="35" fillId="0" borderId="0"/>
    <xf numFmtId="0" fontId="36" fillId="0" borderId="0"/>
    <xf numFmtId="0" fontId="34" fillId="0" borderId="0"/>
    <xf numFmtId="0" fontId="10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 applyNumberFormat="0" applyFill="0" applyBorder="0" applyAlignment="0" applyProtection="0"/>
  </cellStyleXfs>
  <cellXfs count="55">
    <xf numFmtId="0" fontId="0" fillId="0" borderId="0" xfId="0"/>
    <xf numFmtId="0" fontId="38" fillId="0" borderId="10" xfId="5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14" fontId="37" fillId="0" borderId="10" xfId="0" applyNumberFormat="1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center" vertical="center" wrapText="1"/>
    </xf>
    <xf numFmtId="1" fontId="37" fillId="0" borderId="10" xfId="122" applyNumberFormat="1" applyFont="1" applyFill="1" applyBorder="1" applyAlignment="1">
      <alignment horizontal="center" vertical="center" wrapText="1"/>
    </xf>
    <xf numFmtId="14" fontId="38" fillId="0" borderId="10" xfId="54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38" fillId="0" borderId="0" xfId="54" applyFont="1" applyFill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 shrinkToFit="1"/>
    </xf>
    <xf numFmtId="14" fontId="37" fillId="0" borderId="10" xfId="0" applyNumberFormat="1" applyFont="1" applyFill="1" applyBorder="1" applyAlignment="1">
      <alignment horizontal="center" vertical="center" wrapText="1" shrinkToFit="1"/>
    </xf>
    <xf numFmtId="4" fontId="38" fillId="0" borderId="10" xfId="54" applyNumberFormat="1" applyFont="1" applyFill="1" applyBorder="1" applyAlignment="1">
      <alignment horizontal="center" vertical="center" wrapText="1"/>
    </xf>
    <xf numFmtId="4" fontId="38" fillId="0" borderId="0" xfId="54" applyNumberFormat="1" applyFont="1" applyAlignment="1">
      <alignment horizontal="center" vertical="center" wrapText="1"/>
    </xf>
    <xf numFmtId="0" fontId="37" fillId="0" borderId="10" xfId="123" applyFont="1" applyFill="1" applyBorder="1" applyAlignment="1">
      <alignment horizontal="center" vertical="center" wrapText="1"/>
    </xf>
    <xf numFmtId="0" fontId="37" fillId="0" borderId="10" xfId="122" applyFont="1" applyFill="1" applyBorder="1" applyAlignment="1">
      <alignment horizontal="center" vertical="center" wrapText="1"/>
    </xf>
    <xf numFmtId="14" fontId="37" fillId="0" borderId="10" xfId="122" applyNumberFormat="1" applyFont="1" applyFill="1" applyBorder="1" applyAlignment="1">
      <alignment horizontal="center" vertical="center" wrapText="1"/>
    </xf>
    <xf numFmtId="14" fontId="37" fillId="0" borderId="10" xfId="124" applyNumberFormat="1" applyFont="1" applyFill="1" applyBorder="1" applyAlignment="1">
      <alignment horizontal="center" vertical="center" wrapText="1"/>
    </xf>
    <xf numFmtId="167" fontId="37" fillId="0" borderId="10" xfId="0" applyNumberFormat="1" applyFont="1" applyFill="1" applyBorder="1" applyAlignment="1">
      <alignment horizontal="center" vertical="center" wrapText="1"/>
    </xf>
    <xf numFmtId="4" fontId="40" fillId="0" borderId="0" xfId="45" applyNumberFormat="1" applyFont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0" xfId="54" applyNumberFormat="1" applyFont="1" applyFill="1" applyAlignment="1">
      <alignment horizontal="center" vertical="center" wrapText="1"/>
    </xf>
    <xf numFmtId="0" fontId="37" fillId="0" borderId="0" xfId="37" applyFont="1" applyAlignment="1">
      <alignment horizontal="center" vertical="center" wrapText="1"/>
    </xf>
    <xf numFmtId="14" fontId="38" fillId="0" borderId="0" xfId="54" applyNumberFormat="1" applyFont="1" applyFill="1" applyAlignment="1">
      <alignment horizontal="center" vertical="center" wrapText="1"/>
    </xf>
    <xf numFmtId="14" fontId="38" fillId="0" borderId="0" xfId="54" applyNumberFormat="1" applyFont="1" applyAlignment="1">
      <alignment horizontal="center" vertical="center" wrapText="1"/>
    </xf>
    <xf numFmtId="14" fontId="40" fillId="0" borderId="0" xfId="45" applyNumberFormat="1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0" fontId="37" fillId="0" borderId="0" xfId="37" applyFont="1" applyFill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 wrapText="1"/>
    </xf>
    <xf numFmtId="1" fontId="38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44" fillId="0" borderId="10" xfId="135" applyFill="1" applyBorder="1" applyAlignment="1">
      <alignment horizontal="center" vertical="center" wrapText="1"/>
    </xf>
    <xf numFmtId="0" fontId="38" fillId="0" borderId="0" xfId="54" applyFont="1" applyFill="1" applyAlignment="1">
      <alignment horizontal="left" vertical="center" wrapText="1"/>
    </xf>
    <xf numFmtId="14" fontId="38" fillId="0" borderId="0" xfId="54" applyNumberFormat="1" applyFont="1" applyFill="1" applyAlignment="1">
      <alignment horizontal="left" vertical="center" wrapText="1"/>
    </xf>
    <xf numFmtId="0" fontId="40" fillId="0" borderId="0" xfId="45" applyFont="1" applyAlignment="1">
      <alignment horizontal="center" vertical="center" wrapText="1"/>
    </xf>
    <xf numFmtId="0" fontId="43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0" fontId="41" fillId="0" borderId="10" xfId="54" applyFont="1" applyFill="1" applyBorder="1" applyAlignment="1" applyProtection="1">
      <alignment horizontal="center" vertical="center" textRotation="90" wrapText="1"/>
    </xf>
    <xf numFmtId="4" fontId="39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textRotation="90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39" fillId="0" borderId="0" xfId="54" applyFont="1" applyFill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4" fontId="41" fillId="0" borderId="10" xfId="54" applyNumberFormat="1" applyFont="1" applyFill="1" applyBorder="1" applyAlignment="1" applyProtection="1">
      <alignment horizontal="center" vertical="center" wrapText="1"/>
    </xf>
  </cellXfs>
  <cellStyles count="136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2 2" xfId="47" xr:uid="{00000000-0005-0000-0000-000049000000}"/>
    <cellStyle name="Обычный 13" xfId="118" xr:uid="{00000000-0005-0000-0000-00004A000000}"/>
    <cellStyle name="Обычный 14" xfId="126" xr:uid="{00000000-0005-0000-0000-00004B000000}"/>
    <cellStyle name="Обычный 15" xfId="120" xr:uid="{00000000-0005-0000-0000-00004C000000}"/>
    <cellStyle name="Обычный 15 2" xfId="106" xr:uid="{00000000-0005-0000-0000-00004D000000}"/>
    <cellStyle name="Обычный 2" xfId="36" xr:uid="{00000000-0005-0000-0000-00004E000000}"/>
    <cellStyle name="Обычный 2 2" xfId="117" xr:uid="{00000000-0005-0000-0000-00004F000000}"/>
    <cellStyle name="Обычный 22" xfId="131" xr:uid="{00000000-0005-0000-0000-000050000000}"/>
    <cellStyle name="Обычный 24" xfId="130" xr:uid="{00000000-0005-0000-0000-000051000000}"/>
    <cellStyle name="Обычный 26" xfId="129" xr:uid="{00000000-0005-0000-0000-000052000000}"/>
    <cellStyle name="Обычный 28" xfId="128" xr:uid="{00000000-0005-0000-0000-000053000000}"/>
    <cellStyle name="Обычный 29" xfId="127" xr:uid="{00000000-0005-0000-0000-000054000000}"/>
    <cellStyle name="Обычный 3" xfId="37" xr:uid="{00000000-0005-0000-0000-000055000000}"/>
    <cellStyle name="Обычный 3 2" xfId="56" xr:uid="{00000000-0005-0000-0000-000056000000}"/>
    <cellStyle name="Обычный 3 2 2 2" xfId="48" xr:uid="{00000000-0005-0000-0000-000057000000}"/>
    <cellStyle name="Обычный 3 21" xfId="102" xr:uid="{00000000-0005-0000-0000-000058000000}"/>
    <cellStyle name="Обычный 30" xfId="125" xr:uid="{00000000-0005-0000-0000-000059000000}"/>
    <cellStyle name="Обычный 31" xfId="132" xr:uid="{00000000-0005-0000-0000-00005A000000}"/>
    <cellStyle name="Обычный 32" xfId="133" xr:uid="{00000000-0005-0000-0000-00005B000000}"/>
    <cellStyle name="Обычный 33" xfId="134" xr:uid="{00000000-0005-0000-0000-00005C000000}"/>
    <cellStyle name="Обычный 35" xfId="123" xr:uid="{00000000-0005-0000-0000-00005D000000}"/>
    <cellStyle name="Обычный 36 2" xfId="121" xr:uid="{00000000-0005-0000-0000-00005E000000}"/>
    <cellStyle name="Обычный 4" xfId="44" xr:uid="{00000000-0005-0000-0000-00005F000000}"/>
    <cellStyle name="Обычный 4 2" xfId="55" xr:uid="{00000000-0005-0000-0000-000060000000}"/>
    <cellStyle name="Обычный 4 2 2" xfId="119" xr:uid="{00000000-0005-0000-0000-000061000000}"/>
    <cellStyle name="Обычный 5" xfId="45" xr:uid="{00000000-0005-0000-0000-000062000000}"/>
    <cellStyle name="Обычный 6" xfId="46" xr:uid="{00000000-0005-0000-0000-000063000000}"/>
    <cellStyle name="Обычный 6 2" xfId="52" xr:uid="{00000000-0005-0000-0000-000064000000}"/>
    <cellStyle name="Обычный 6 2 2" xfId="53" xr:uid="{00000000-0005-0000-0000-000065000000}"/>
    <cellStyle name="Обычный 6 2 2 2" xfId="112" xr:uid="{00000000-0005-0000-0000-000066000000}"/>
    <cellStyle name="Обычный 6 2 3" xfId="101" xr:uid="{00000000-0005-0000-0000-000067000000}"/>
    <cellStyle name="Обычный 6 2 3 2" xfId="114" xr:uid="{00000000-0005-0000-0000-000068000000}"/>
    <cellStyle name="Обычный 6 2 4" xfId="111" xr:uid="{00000000-0005-0000-0000-000069000000}"/>
    <cellStyle name="Обычный 6 3" xfId="108" xr:uid="{00000000-0005-0000-0000-00006A000000}"/>
    <cellStyle name="Обычный 7" xfId="54" xr:uid="{00000000-0005-0000-0000-00006B000000}"/>
    <cellStyle name="Обычный 7 2" xfId="58" xr:uid="{00000000-0005-0000-0000-00006C000000}"/>
    <cellStyle name="Обычный 7 2 2" xfId="113" xr:uid="{00000000-0005-0000-0000-00006D000000}"/>
    <cellStyle name="Обычный 8" xfId="57" xr:uid="{00000000-0005-0000-0000-00006E000000}"/>
    <cellStyle name="Обычный 9" xfId="116" xr:uid="{00000000-0005-0000-0000-00006F000000}"/>
    <cellStyle name="Обычный_Лист1" xfId="124" xr:uid="{00000000-0005-0000-0000-000070000000}"/>
    <cellStyle name="Обычный_Лист1_1" xfId="122" xr:uid="{00000000-0005-0000-0000-000071000000}"/>
    <cellStyle name="Плохой" xfId="38" builtinId="27" customBuiltin="1"/>
    <cellStyle name="Плохой 2" xfId="95" xr:uid="{00000000-0005-0000-0000-000073000000}"/>
    <cellStyle name="Пояснение" xfId="39" builtinId="53" customBuiltin="1"/>
    <cellStyle name="Пояснение 2" xfId="96" xr:uid="{00000000-0005-0000-0000-000075000000}"/>
    <cellStyle name="Примечание" xfId="40" builtinId="10" customBuiltin="1"/>
    <cellStyle name="Примечание 2" xfId="97" xr:uid="{00000000-0005-0000-0000-000077000000}"/>
    <cellStyle name="Процентный 2" xfId="103" xr:uid="{00000000-0005-0000-0000-000078000000}"/>
    <cellStyle name="Процентный 3" xfId="104" xr:uid="{00000000-0005-0000-0000-000079000000}"/>
    <cellStyle name="Связанная ячейка" xfId="41" builtinId="24" customBuiltin="1"/>
    <cellStyle name="Связанная ячейка 2" xfId="98" xr:uid="{00000000-0005-0000-0000-00007B000000}"/>
    <cellStyle name="Стиль 1" xfId="105" xr:uid="{00000000-0005-0000-0000-00007C000000}"/>
    <cellStyle name="Текст предупреждения" xfId="42" builtinId="11" customBuiltin="1"/>
    <cellStyle name="Текст предупреждения 2" xfId="99" xr:uid="{00000000-0005-0000-0000-00007E000000}"/>
    <cellStyle name="Финансовый 2" xfId="49" xr:uid="{00000000-0005-0000-0000-00007F000000}"/>
    <cellStyle name="Финансовый 2 2" xfId="109" xr:uid="{00000000-0005-0000-0000-000080000000}"/>
    <cellStyle name="Финансовый 2 2 2 2 2" xfId="50" xr:uid="{00000000-0005-0000-0000-000081000000}"/>
    <cellStyle name="Финансовый 3" xfId="51" xr:uid="{00000000-0005-0000-0000-000082000000}"/>
    <cellStyle name="Финансовый 3 2" xfId="110" xr:uid="{00000000-0005-0000-0000-000083000000}"/>
    <cellStyle name="Финансовый 9" xfId="107" xr:uid="{00000000-0005-0000-0000-000084000000}"/>
    <cellStyle name="Финансовый 9 2" xfId="115" xr:uid="{00000000-0005-0000-0000-000085000000}"/>
    <cellStyle name="Хороший" xfId="43" builtinId="26" customBuiltin="1"/>
    <cellStyle name="Хороший 2" xfId="100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29"/>
  <sheetViews>
    <sheetView showGridLines="0" tabSelected="1" topLeftCell="B1" zoomScale="70" zoomScaleNormal="70" workbookViewId="0">
      <selection activeCell="AA26" sqref="AA26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9" t="s">
        <v>115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1" t="s">
        <v>118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2:47" s="30" customFormat="1" x14ac:dyDescent="0.25">
      <c r="B8" s="41" t="s">
        <v>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42" t="s">
        <v>56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</row>
    <row r="11" spans="2:47" s="30" customFormat="1" x14ac:dyDescent="0.25">
      <c r="B11" s="43" t="s">
        <v>10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x14ac:dyDescent="0.25">
      <c r="B13" s="50" t="s">
        <v>57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9" t="s">
        <v>82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x14ac:dyDescent="0.25">
      <c r="B17" s="52" t="s">
        <v>119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B18" s="52" t="s">
        <v>116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39"/>
      <c r="AL18" s="39"/>
      <c r="AM18" s="39"/>
      <c r="AN18" s="39"/>
      <c r="AO18" s="40"/>
      <c r="AP18" s="40"/>
      <c r="AQ18" s="40"/>
      <c r="AR18" s="40"/>
      <c r="AS18" s="40"/>
      <c r="AT18" s="39"/>
      <c r="AU18" s="39"/>
    </row>
    <row r="19" spans="1:47" x14ac:dyDescent="0.25">
      <c r="B19" s="52" t="s">
        <v>117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1" spans="1:47" ht="77.25" customHeight="1" x14ac:dyDescent="0.25">
      <c r="B21" s="44" t="s">
        <v>11</v>
      </c>
      <c r="C21" s="44" t="s">
        <v>8</v>
      </c>
      <c r="D21" s="44" t="s">
        <v>55</v>
      </c>
      <c r="E21" s="44" t="s">
        <v>12</v>
      </c>
      <c r="F21" s="44" t="s">
        <v>13</v>
      </c>
      <c r="G21" s="44"/>
      <c r="H21" s="44"/>
      <c r="I21" s="44"/>
      <c r="J21" s="44"/>
      <c r="K21" s="44"/>
      <c r="L21" s="44" t="s">
        <v>14</v>
      </c>
      <c r="M21" s="44" t="s">
        <v>15</v>
      </c>
      <c r="N21" s="44" t="s">
        <v>16</v>
      </c>
      <c r="O21" s="46" t="s">
        <v>20</v>
      </c>
      <c r="P21" s="44" t="s">
        <v>17</v>
      </c>
      <c r="Q21" s="46" t="s">
        <v>21</v>
      </c>
      <c r="R21" s="44" t="s">
        <v>22</v>
      </c>
      <c r="S21" s="44"/>
      <c r="T21" s="47" t="s">
        <v>23</v>
      </c>
      <c r="U21" s="47" t="s">
        <v>24</v>
      </c>
      <c r="V21" s="44" t="s">
        <v>25</v>
      </c>
      <c r="W21" s="46" t="s">
        <v>26</v>
      </c>
      <c r="X21" s="44" t="s">
        <v>27</v>
      </c>
      <c r="Y21" s="45" t="s">
        <v>28</v>
      </c>
      <c r="Z21" s="46" t="s">
        <v>29</v>
      </c>
      <c r="AA21" s="46" t="s">
        <v>30</v>
      </c>
      <c r="AB21" s="44" t="s">
        <v>31</v>
      </c>
      <c r="AC21" s="46" t="s">
        <v>32</v>
      </c>
      <c r="AD21" s="46" t="s">
        <v>33</v>
      </c>
      <c r="AE21" s="44" t="s">
        <v>34</v>
      </c>
      <c r="AF21" s="44"/>
      <c r="AG21" s="44"/>
      <c r="AH21" s="44"/>
      <c r="AI21" s="44"/>
      <c r="AJ21" s="44"/>
      <c r="AK21" s="44" t="s">
        <v>35</v>
      </c>
      <c r="AL21" s="44"/>
      <c r="AM21" s="44"/>
      <c r="AN21" s="44"/>
      <c r="AO21" s="48" t="s">
        <v>36</v>
      </c>
      <c r="AP21" s="48"/>
      <c r="AQ21" s="48" t="s">
        <v>37</v>
      </c>
      <c r="AR21" s="48" t="s">
        <v>38</v>
      </c>
      <c r="AS21" s="48" t="s">
        <v>39</v>
      </c>
      <c r="AT21" s="44" t="s">
        <v>40</v>
      </c>
      <c r="AU21" s="44" t="s">
        <v>18</v>
      </c>
    </row>
    <row r="22" spans="1:47" ht="66.75" customHeight="1" x14ac:dyDescent="0.25">
      <c r="B22" s="44"/>
      <c r="C22" s="44"/>
      <c r="D22" s="44"/>
      <c r="E22" s="44"/>
      <c r="F22" s="44" t="s">
        <v>19</v>
      </c>
      <c r="G22" s="51" t="s">
        <v>1</v>
      </c>
      <c r="H22" s="51" t="s">
        <v>3</v>
      </c>
      <c r="I22" s="51" t="s">
        <v>4</v>
      </c>
      <c r="J22" s="51" t="s">
        <v>2</v>
      </c>
      <c r="K22" s="51" t="s">
        <v>7</v>
      </c>
      <c r="L22" s="44"/>
      <c r="M22" s="44"/>
      <c r="N22" s="44"/>
      <c r="O22" s="46"/>
      <c r="P22" s="44"/>
      <c r="Q22" s="46"/>
      <c r="R22" s="44" t="s">
        <v>5</v>
      </c>
      <c r="S22" s="44" t="s">
        <v>6</v>
      </c>
      <c r="T22" s="47"/>
      <c r="U22" s="47"/>
      <c r="V22" s="44"/>
      <c r="W22" s="46"/>
      <c r="X22" s="44"/>
      <c r="Y22" s="44"/>
      <c r="Z22" s="46"/>
      <c r="AA22" s="46"/>
      <c r="AB22" s="44"/>
      <c r="AC22" s="46"/>
      <c r="AD22" s="46"/>
      <c r="AE22" s="44" t="s">
        <v>41</v>
      </c>
      <c r="AF22" s="44"/>
      <c r="AG22" s="48" t="s">
        <v>42</v>
      </c>
      <c r="AH22" s="53"/>
      <c r="AI22" s="48" t="s">
        <v>43</v>
      </c>
      <c r="AJ22" s="48" t="s">
        <v>44</v>
      </c>
      <c r="AK22" s="44" t="s">
        <v>45</v>
      </c>
      <c r="AL22" s="44" t="s">
        <v>46</v>
      </c>
      <c r="AM22" s="44" t="s">
        <v>47</v>
      </c>
      <c r="AN22" s="44" t="s">
        <v>48</v>
      </c>
      <c r="AO22" s="48" t="s">
        <v>49</v>
      </c>
      <c r="AP22" s="54" t="s">
        <v>6</v>
      </c>
      <c r="AQ22" s="48"/>
      <c r="AR22" s="48"/>
      <c r="AS22" s="48"/>
      <c r="AT22" s="44"/>
      <c r="AU22" s="44"/>
    </row>
    <row r="23" spans="1:47" ht="75.75" customHeight="1" x14ac:dyDescent="0.25">
      <c r="B23" s="44"/>
      <c r="C23" s="44"/>
      <c r="D23" s="44"/>
      <c r="E23" s="44"/>
      <c r="F23" s="44"/>
      <c r="G23" s="51"/>
      <c r="H23" s="51"/>
      <c r="I23" s="51"/>
      <c r="J23" s="51"/>
      <c r="K23" s="51"/>
      <c r="L23" s="44"/>
      <c r="M23" s="44"/>
      <c r="N23" s="44"/>
      <c r="O23" s="46"/>
      <c r="P23" s="44"/>
      <c r="Q23" s="46"/>
      <c r="R23" s="44"/>
      <c r="S23" s="44"/>
      <c r="T23" s="47"/>
      <c r="U23" s="47"/>
      <c r="V23" s="44"/>
      <c r="W23" s="46"/>
      <c r="X23" s="44"/>
      <c r="Y23" s="44"/>
      <c r="Z23" s="46"/>
      <c r="AA23" s="46"/>
      <c r="AB23" s="44"/>
      <c r="AC23" s="46"/>
      <c r="AD23" s="46"/>
      <c r="AE23" s="36" t="s">
        <v>50</v>
      </c>
      <c r="AF23" s="36" t="s">
        <v>51</v>
      </c>
      <c r="AG23" s="37" t="s">
        <v>5</v>
      </c>
      <c r="AH23" s="37" t="s">
        <v>6</v>
      </c>
      <c r="AI23" s="48"/>
      <c r="AJ23" s="48"/>
      <c r="AK23" s="44"/>
      <c r="AL23" s="44"/>
      <c r="AM23" s="44"/>
      <c r="AN23" s="44"/>
      <c r="AO23" s="48"/>
      <c r="AP23" s="54"/>
      <c r="AQ23" s="48"/>
      <c r="AR23" s="48"/>
      <c r="AS23" s="48"/>
      <c r="AT23" s="44"/>
      <c r="AU23" s="44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1" t="s">
        <v>58</v>
      </c>
      <c r="D25" s="32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3" t="str">
        <f>C25</f>
        <v>Замена ТП в составе ТМ 2х400 кВа на КТП 2х400 кВа (КНС Гидрострой, ТП-460п)</v>
      </c>
      <c r="D26" s="33" t="str">
        <f t="shared" ref="D26:L26" si="0">D25</f>
        <v>H_KVK1</v>
      </c>
      <c r="E26" s="6">
        <f>E25</f>
        <v>43465</v>
      </c>
      <c r="F26" s="33" t="str">
        <f t="shared" si="0"/>
        <v>х</v>
      </c>
      <c r="G26" s="33" t="str">
        <f t="shared" si="0"/>
        <v>х</v>
      </c>
      <c r="H26" s="33">
        <f t="shared" si="0"/>
        <v>0.8</v>
      </c>
      <c r="I26" s="33" t="str">
        <f t="shared" si="0"/>
        <v>х</v>
      </c>
      <c r="J26" s="33" t="str">
        <f t="shared" si="0"/>
        <v>х</v>
      </c>
      <c r="K26" s="33" t="str">
        <f t="shared" si="0"/>
        <v>х</v>
      </c>
      <c r="L26" s="33" t="str">
        <f t="shared" si="0"/>
        <v>Материально-технические ресурсы</v>
      </c>
      <c r="M26" s="33" t="s">
        <v>109</v>
      </c>
      <c r="N26" s="33" t="str">
        <f t="shared" ref="N26" si="1">N25</f>
        <v>ООО Краснодар Водоканал</v>
      </c>
      <c r="O26" s="33" t="s">
        <v>72</v>
      </c>
      <c r="P26" s="33" t="str">
        <f t="shared" ref="P26" si="2">P25</f>
        <v>смета</v>
      </c>
      <c r="Q26" s="33" t="str">
        <f>O26</f>
        <v>227,19</v>
      </c>
      <c r="R26" s="33" t="s">
        <v>73</v>
      </c>
      <c r="S26" s="34" t="str">
        <f>S25</f>
        <v>Запрос предложений</v>
      </c>
      <c r="T26" s="33" t="s">
        <v>74</v>
      </c>
      <c r="U26" s="33" t="s">
        <v>75</v>
      </c>
      <c r="V26" s="33" t="s">
        <v>76</v>
      </c>
      <c r="W26" s="33" t="s">
        <v>72</v>
      </c>
      <c r="X26" s="34" t="s">
        <v>77</v>
      </c>
      <c r="Y26" s="35">
        <v>0</v>
      </c>
      <c r="Z26" s="34" t="str">
        <f>W26</f>
        <v>227,19</v>
      </c>
      <c r="AA26" s="34" t="str">
        <f>W26</f>
        <v>227,19</v>
      </c>
      <c r="AB26" s="34" t="str">
        <f>V26</f>
        <v>АО "ЭАЗ"</v>
      </c>
      <c r="AC26" s="34" t="str">
        <f>AA26</f>
        <v>227,19</v>
      </c>
      <c r="AD26" s="9" t="str">
        <f>AC26</f>
        <v>227,19</v>
      </c>
      <c r="AE26" s="33"/>
      <c r="AF26" s="33"/>
      <c r="AG26" s="33"/>
      <c r="AH26" s="33"/>
      <c r="AI26" s="33"/>
      <c r="AJ26" s="33" t="s">
        <v>78</v>
      </c>
      <c r="AK26" s="33"/>
      <c r="AL26" s="33"/>
      <c r="AM26" s="33"/>
      <c r="AN26" s="33"/>
      <c r="AO26" s="33" t="s">
        <v>79</v>
      </c>
      <c r="AP26" s="33" t="s">
        <v>81</v>
      </c>
      <c r="AQ26" s="33" t="s">
        <v>80</v>
      </c>
      <c r="AR26" s="33" t="s">
        <v>80</v>
      </c>
      <c r="AS26" s="33" t="s">
        <v>83</v>
      </c>
      <c r="AT26" s="34" t="str">
        <f t="shared" ref="AT26" si="3">AT25</f>
        <v>нд</v>
      </c>
      <c r="AU26" s="34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3" t="str">
        <f>N26</f>
        <v>ООО Краснодар Водоканал</v>
      </c>
      <c r="O27" s="11">
        <v>1504.42</v>
      </c>
      <c r="P27" s="1"/>
      <c r="Q27" s="11">
        <v>1504.42</v>
      </c>
      <c r="R27" s="33" t="s">
        <v>65</v>
      </c>
      <c r="S27" s="34" t="s">
        <v>73</v>
      </c>
      <c r="T27" s="1"/>
      <c r="U27" s="1">
        <v>1</v>
      </c>
      <c r="V27" s="33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3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38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" t="s">
        <v>93</v>
      </c>
      <c r="P28" s="1"/>
      <c r="Q28" s="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">
        <f>231471.94/1000</f>
        <v>231.47193999999999</v>
      </c>
      <c r="P29" s="1"/>
      <c r="Q29" s="1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</sheetData>
  <autoFilter ref="A24:AV25" xr:uid="{00000000-0009-0000-0000-000000000000}"/>
  <mergeCells count="59"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AM22:AM23"/>
    <mergeCell ref="AN22:AN23"/>
    <mergeCell ref="AE21:AJ21"/>
    <mergeCell ref="AJ22:AJ23"/>
    <mergeCell ref="AI22:AI23"/>
    <mergeCell ref="AE22:AF22"/>
    <mergeCell ref="V21:V23"/>
    <mergeCell ref="W21:W23"/>
    <mergeCell ref="X21:X23"/>
    <mergeCell ref="Z21:Z23"/>
    <mergeCell ref="AA21:AA23"/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</mergeCells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Игорь Евгеньевич  Леошко</cp:lastModifiedBy>
  <cp:lastPrinted>2017-04-11T09:58:02Z</cp:lastPrinted>
  <dcterms:created xsi:type="dcterms:W3CDTF">2009-07-27T10:10:26Z</dcterms:created>
  <dcterms:modified xsi:type="dcterms:W3CDTF">2021-11-11T13:42:20Z</dcterms:modified>
</cp:coreProperties>
</file>