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"/>
    </mc:Choice>
  </mc:AlternateContent>
  <xr:revisionPtr revIDLastSave="0" documentId="13_ncr:1_{7C203754-ABCD-4CEB-8CA5-18D5F6FCCB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J42" i="1"/>
  <c r="K42" i="1"/>
  <c r="L42" i="1"/>
  <c r="M42" i="1"/>
  <c r="N42" i="1"/>
  <c r="N39" i="1" s="1"/>
  <c r="E43" i="1"/>
  <c r="F43" i="1"/>
  <c r="G43" i="1"/>
  <c r="H43" i="1"/>
  <c r="I43" i="1"/>
  <c r="J43" i="1"/>
  <c r="K43" i="1"/>
  <c r="L43" i="1"/>
  <c r="M43" i="1"/>
  <c r="N43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0" i="1"/>
  <c r="B41" i="1"/>
  <c r="C41" i="1"/>
  <c r="B42" i="1"/>
  <c r="C42" i="1"/>
  <c r="B43" i="1"/>
  <c r="C43" i="1"/>
  <c r="C40" i="1"/>
  <c r="B40" i="1"/>
  <c r="M39" i="1" l="1"/>
  <c r="I39" i="1"/>
  <c r="I38" i="1" s="1"/>
  <c r="I37" i="1" s="1"/>
  <c r="I22" i="1" s="1"/>
  <c r="I17" i="1" s="1"/>
  <c r="I15" i="1" s="1"/>
  <c r="E39" i="1"/>
  <c r="E38" i="1" s="1"/>
  <c r="E37" i="1" s="1"/>
  <c r="E22" i="1" s="1"/>
  <c r="E17" i="1" s="1"/>
  <c r="E15" i="1" s="1"/>
  <c r="J39" i="1"/>
  <c r="J38" i="1" s="1"/>
  <c r="J37" i="1" s="1"/>
  <c r="J22" i="1" s="1"/>
  <c r="J17" i="1" s="1"/>
  <c r="J15" i="1" s="1"/>
  <c r="L39" i="1"/>
  <c r="L38" i="1" s="1"/>
  <c r="L37" i="1" s="1"/>
  <c r="L22" i="1" s="1"/>
  <c r="L17" i="1" s="1"/>
  <c r="L15" i="1" s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 s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<sst xmlns="http://schemas.openxmlformats.org/spreadsheetml/2006/main" count="263" uniqueCount="161">
  <si>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</si>
  <si>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</si>
  <si>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</si>
  <si>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</si>
  <si>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</si>
  <si>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</si>
  <si>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</si>
  <si>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</si>
  <si>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</si>
  <si>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</si>
  <si>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</si>
  <si>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</si>
  <si>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</si>
  <si>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</si>
  <si>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</si>
  <si>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</si>
  <si>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</si>
  <si>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</si>
  <si>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</si>
  <si>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</si>
  <si>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</si>
  <si>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</si>
  <si>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</si>
  <si>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</si>
  <si>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</si>
  <si>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</si>
  <si>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</si>
  <si>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</si>
  <si>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</si>
  <si>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</si>
  <si>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</si>
  <si>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</si>
  <si>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</si>
  <si>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</si>
  <si>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</si>
  <si>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</si>
  <si>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</si>
  <si>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</si>
  <si>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</si>
  <si>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</si>
  <si>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</si>
  <si>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</si>
  <si>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</si>
  <si>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</si>
  <si>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</si>
  <si>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</si>
  <si>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</si>
  <si>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</si>
  <si>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</si>
  <si>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</si>
  <si>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</si>
  <si>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</si>
  <si>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</si>
  <si>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</si>
  <si>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</si>
  <si>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</si>
  <si>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</si>
  <si>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</si>
  <si>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</si>
  <si>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</si>
  <si>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</si>
  <si>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</si>
  <si>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</si>
  <si>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</si>
  <si>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</si>
  <si>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</si>
  <si>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</si>
  <si>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</si>
  <si>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</si>
  <si>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</si>
  <si>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</si>
  <si>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</si>
  <si>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</si>
  <si>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</si>
  <si>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</si>
  <si>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</si>
  <si>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</si>
  <si>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</si>
  <si>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</si>
  <si>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</si>
  <si>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</si>
  <si>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</si>
  <si>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</si>
  <si>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</si>
  <si>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</si>
  <si>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</si>
  <si>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</si>
  <si>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</si>
  <si>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</si>
  <si>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</si>
  <si>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</si>
  <si>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</si>
  <si>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</si>
  <si>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</si>
  <si>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</si>
  <si>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</si>
  <si>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</si>
  <si>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</si>
  <si>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</si>
  <si>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</si>
  <si>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</si>
  <si>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</si>
  <si>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</si>
  <si>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</si>
  <si>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</si>
  <si>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</si>
  <si>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</si>
  <si>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</si>
  <si>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</si>
  <si>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</si>
  <si>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</si>
  <si>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</si>
  <si>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</si>
  <si>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</si>
  <si>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</si>
  <si>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</si>
  <si>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</si>
  <si>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</si>
  <si>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</si>
  <si>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</si>
  <si>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</si>
  <si>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</si>
  <si>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</si>
  <si>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</si>
  <si>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</si>
  <si>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</si>
  <si>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</si>
  <si>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</si>
  <si>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</si>
  <si>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</si>
  <si>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</si>
  <si>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</si>
  <si>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</si>
  <si>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</si>
  <si>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</si>
  <si>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</si>
  <si>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</si>
  <si>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</si>
  <si>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</si>
  <si>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</si>
  <si>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</si>
  <si>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</si>
  <si>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</si>
  <si>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</si>
  <si>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</si>
  <si>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</si>
  <si>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</si>
  <si>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</si>
  <si>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</si>
  <si>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</si>
  <si>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</si>
  <si>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</si>
  <si>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</si>
  <si>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Краснодарский край</t>
  </si>
  <si>
    <t>ВСЕГО по инвестиционной программе,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</si>
  <si>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</si>
  <si>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</si>
  <si>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</si>
  <si>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Год раскрытия информации: 2022 год</t>
  </si>
  <si>
    <t>за 1 квартал 2022 года</t>
  </si>
  <si>
    <t>Ввод объектов инвестиционной деятельности (мощностей)  в эксплуатацию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</si>
</sst>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0" fillId="0" borderId="0" applyFont="0" applyFill="0" applyBorder="0" applyAlignment="0" applyProtection="0"/>
    <xf numFmtId="0" fontId="2" fillId="0" borderId="0"/>
    <xf numFmtId="0" fontId="23" fillId="0" borderId="0"/>
  </cellStyleXfs>
  <cellXfs count="50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1" fillId="0" borderId="2" xfId="1" applyNumberFormat="1" applyFont="1" applyFill="1" applyBorder="1" applyAlignment="1">
      <alignment horizontal="center" vertical="center"/>
    </xf>
    <xf numFmtId="168" fontId="31" fillId="0" borderId="2" xfId="581" applyNumberFormat="1" applyFont="1" applyFill="1" applyBorder="1" applyAlignment="1">
      <alignment horizontal="left" vertical="center" wrapText="1"/>
    </xf>
    <xf numFmtId="164" fontId="31" fillId="0" borderId="2" xfId="581" applyFont="1" applyFill="1" applyBorder="1" applyAlignment="1">
      <alignment horizontal="center" vertical="center" wrapText="1"/>
    </xf>
    <xf numFmtId="0" fontId="31" fillId="0" borderId="2" xfId="582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vertical="top" wrapText="1"/>
    </xf>
    <xf numFmtId="0" fontId="31" fillId="0" borderId="2" xfId="44" applyFont="1" applyFill="1" applyBorder="1" applyAlignment="1">
      <alignment horizontal="center" vertical="center" wrapText="1"/>
    </xf>
    <xf numFmtId="0" fontId="31" fillId="0" borderId="2" xfId="44" applyFont="1" applyFill="1" applyBorder="1" applyAlignment="1">
      <alignment vertical="top" wrapText="1"/>
    </xf>
    <xf numFmtId="169" fontId="31" fillId="0" borderId="2" xfId="583" applyNumberFormat="1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vertical="top" wrapText="1"/>
    </xf>
    <xf numFmtId="49" fontId="31" fillId="0" borderId="2" xfId="2" applyNumberFormat="1" applyFont="1" applyFill="1" applyBorder="1" applyAlignment="1">
      <alignment horizontal="center" vertical="center"/>
    </xf>
    <xf numFmtId="165" fontId="31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31" fillId="24" borderId="2" xfId="1" applyNumberFormat="1" applyFont="1" applyFill="1" applyBorder="1" applyAlignment="1">
      <alignment horizontal="center" vertical="center"/>
    </xf>
    <xf numFmtId="49" fontId="32" fillId="24" borderId="2" xfId="2" applyNumberFormat="1" applyFont="1" applyFill="1" applyBorder="1" applyAlignment="1">
      <alignment vertical="top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6" fillId="0" borderId="17" xfId="0" applyFont="1" applyFill="1" applyBorder="1" applyAlignment="1">
      <alignment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6"/>
  <sheetViews>
    <sheetView showGridLines="0" tabSelected="1" zoomScale="60" zoomScaleNormal="60" workbookViewId="0">
      <selection activeCell="D53" sqref="D53"/>
    </sheetView>
  </sheetViews>
  <sheetFormatPr defaultColWidth="9" defaultRowHeight="15.75" x14ac:dyDescent="0.25"/>
  <cols>
    <col min="1" max="1" width="13.2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69.75" customHeight="1" x14ac:dyDescent="0.25">
      <c r="A1" s="36" t="s">
        <v>52</v>
      </c>
      <c r="B1" s="36"/>
      <c r="C1" s="36"/>
      <c r="D1" s="36"/>
      <c r="E1" s="36"/>
      <c r="F1" s="36"/>
      <c r="G1" s="36"/>
      <c r="H1" s="36"/>
      <c r="I1" s="36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54" ht="24" customHeight="1" x14ac:dyDescent="0.25">
      <c r="A2" s="49" t="s">
        <v>159</v>
      </c>
      <c r="B2" s="49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8" t="s">
        <v>152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</row>
    <row r="5" spans="1:54" s="9" customFormat="1" ht="18.75" customHeight="1" x14ac:dyDescent="0.3">
      <c r="A5" s="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</row>
    <row r="6" spans="1:54" ht="15.75" customHeight="1" x14ac:dyDescent="0.3">
      <c r="A6" s="4" t="s">
        <v>158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</row>
    <row r="8" spans="1:54" ht="84" customHeight="1" x14ac:dyDescent="0.3">
      <c r="A8" s="37" t="s">
        <v>157</v>
      </c>
      <c r="B8" s="37"/>
      <c r="C8" s="37"/>
      <c r="D8" s="37"/>
      <c r="E8" s="37"/>
      <c r="F8" s="37"/>
      <c r="G8" s="35"/>
      <c r="H8" s="35"/>
      <c r="I8" s="35"/>
      <c r="J8" s="35"/>
      <c r="K8" s="35"/>
      <c r="L8" s="35"/>
      <c r="M8" s="35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45" t="s">
        <v>0</v>
      </c>
      <c r="B9" s="48" t="s">
        <v>1</v>
      </c>
      <c r="C9" s="48" t="s">
        <v>2</v>
      </c>
      <c r="D9" s="45" t="s">
        <v>50</v>
      </c>
      <c r="E9" s="44" t="s">
        <v>160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</row>
    <row r="10" spans="1:54" x14ac:dyDescent="0.25">
      <c r="A10" s="46"/>
      <c r="B10" s="48"/>
      <c r="C10" s="48"/>
      <c r="D10" s="46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</row>
    <row r="11" spans="1:54" ht="39" customHeight="1" x14ac:dyDescent="0.25">
      <c r="A11" s="46"/>
      <c r="B11" s="48"/>
      <c r="C11" s="48"/>
      <c r="D11" s="46"/>
      <c r="E11" s="44" t="s">
        <v>3</v>
      </c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</row>
    <row r="12" spans="1:54" ht="30" customHeight="1" x14ac:dyDescent="0.25">
      <c r="A12" s="46"/>
      <c r="B12" s="48"/>
      <c r="C12" s="48"/>
      <c r="D12" s="46"/>
      <c r="E12" s="44" t="s">
        <v>4</v>
      </c>
      <c r="F12" s="44"/>
      <c r="G12" s="44"/>
      <c r="H12" s="44"/>
      <c r="I12" s="44"/>
      <c r="J12" s="44"/>
      <c r="K12" s="44"/>
      <c r="L12" s="44"/>
      <c r="M12" s="44"/>
      <c r="N12" s="44"/>
      <c r="O12" s="41" t="s">
        <v>5</v>
      </c>
      <c r="P12" s="42"/>
      <c r="Q12" s="42"/>
      <c r="R12" s="42"/>
      <c r="S12" s="42"/>
      <c r="T12" s="42"/>
      <c r="U12" s="42"/>
      <c r="V12" s="42"/>
      <c r="W12" s="42"/>
      <c r="X12" s="43"/>
      <c r="Y12" s="41" t="s">
        <v>6</v>
      </c>
      <c r="Z12" s="42"/>
      <c r="AA12" s="42"/>
      <c r="AB12" s="42"/>
      <c r="AC12" s="42"/>
      <c r="AD12" s="42"/>
      <c r="AE12" s="42"/>
      <c r="AF12" s="42"/>
      <c r="AG12" s="42"/>
      <c r="AH12" s="43"/>
      <c r="AI12" s="41" t="s">
        <v>7</v>
      </c>
      <c r="AJ12" s="42"/>
      <c r="AK12" s="42"/>
      <c r="AL12" s="42"/>
      <c r="AM12" s="42"/>
      <c r="AN12" s="42"/>
      <c r="AO12" s="42"/>
      <c r="AP12" s="42"/>
      <c r="AQ12" s="42"/>
      <c r="AR12" s="43"/>
      <c r="AS12" s="41" t="s">
        <v>8</v>
      </c>
      <c r="AT12" s="42"/>
      <c r="AU12" s="42"/>
      <c r="AV12" s="42"/>
      <c r="AW12" s="42"/>
      <c r="AX12" s="42"/>
      <c r="AY12" s="42"/>
      <c r="AZ12" s="42"/>
      <c r="BA12" s="42"/>
      <c r="BB12" s="43"/>
    </row>
    <row r="13" spans="1:54" ht="75" x14ac:dyDescent="0.25">
      <c r="A13" s="47"/>
      <c r="B13" s="48"/>
      <c r="C13" s="48"/>
      <c r="D13" s="47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2" t="s">
        <v>57</v>
      </c>
      <c r="B15" s="13" t="s">
        <v>154</v>
      </c>
      <c r="C15" s="8" t="s">
        <v>58</v>
      </c>
      <c r="D15" s="14">
        <f>D17</f>
        <v>0</v>
      </c>
      <c r="E15" s="14">
        <f t="shared" ref="E15:BB15" si="0">E17</f>
        <v>0</v>
      </c>
      <c r="F15" s="14">
        <f t="shared" si="0"/>
        <v>0</v>
      </c>
      <c r="G15" s="14">
        <f t="shared" si="0"/>
        <v>0</v>
      </c>
      <c r="H15" s="14">
        <f t="shared" si="0"/>
        <v>0</v>
      </c>
      <c r="I15" s="14">
        <f t="shared" si="0"/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0</v>
      </c>
      <c r="S15" s="14">
        <f t="shared" si="0"/>
        <v>0</v>
      </c>
      <c r="T15" s="14">
        <f t="shared" si="0"/>
        <v>0</v>
      </c>
      <c r="U15" s="14">
        <f t="shared" si="0"/>
        <v>0</v>
      </c>
      <c r="V15" s="14">
        <f t="shared" si="0"/>
        <v>0</v>
      </c>
      <c r="W15" s="14">
        <f t="shared" si="0"/>
        <v>0</v>
      </c>
      <c r="X15" s="14">
        <f t="shared" si="0"/>
        <v>0</v>
      </c>
      <c r="Y15" s="14">
        <f t="shared" si="0"/>
        <v>0</v>
      </c>
      <c r="Z15" s="14">
        <f t="shared" si="0"/>
        <v>0</v>
      </c>
      <c r="AA15" s="14">
        <f t="shared" si="0"/>
        <v>0</v>
      </c>
      <c r="AB15" s="14">
        <f t="shared" si="0"/>
        <v>0</v>
      </c>
      <c r="AC15" s="14">
        <f t="shared" si="0"/>
        <v>0</v>
      </c>
      <c r="AD15" s="14">
        <f t="shared" si="0"/>
        <v>0</v>
      </c>
      <c r="AE15" s="14">
        <f t="shared" si="0"/>
        <v>0</v>
      </c>
      <c r="AF15" s="14">
        <f t="shared" si="0"/>
        <v>0</v>
      </c>
      <c r="AG15" s="14">
        <f t="shared" si="0"/>
        <v>0</v>
      </c>
      <c r="AH15" s="14">
        <f t="shared" si="0"/>
        <v>0</v>
      </c>
      <c r="AI15" s="14">
        <f t="shared" si="0"/>
        <v>0</v>
      </c>
      <c r="AJ15" s="14">
        <f t="shared" si="0"/>
        <v>0</v>
      </c>
      <c r="AK15" s="14">
        <f t="shared" si="0"/>
        <v>0</v>
      </c>
      <c r="AL15" s="14">
        <f t="shared" si="0"/>
        <v>0</v>
      </c>
      <c r="AM15" s="14">
        <f t="shared" si="0"/>
        <v>0</v>
      </c>
      <c r="AN15" s="14">
        <f t="shared" si="0"/>
        <v>0</v>
      </c>
      <c r="AO15" s="14">
        <f t="shared" si="0"/>
        <v>0</v>
      </c>
      <c r="AP15" s="14">
        <f t="shared" si="0"/>
        <v>0</v>
      </c>
      <c r="AQ15" s="14">
        <f t="shared" si="0"/>
        <v>0</v>
      </c>
      <c r="AR15" s="14">
        <f t="shared" si="0"/>
        <v>0</v>
      </c>
      <c r="AS15" s="14">
        <f t="shared" si="0"/>
        <v>0</v>
      </c>
      <c r="AT15" s="14">
        <f t="shared" si="0"/>
        <v>0</v>
      </c>
      <c r="AU15" s="14">
        <f t="shared" si="0"/>
        <v>0</v>
      </c>
      <c r="AV15" s="14">
        <f t="shared" si="0"/>
        <v>0</v>
      </c>
      <c r="AW15" s="14">
        <f t="shared" si="0"/>
        <v>0</v>
      </c>
      <c r="AX15" s="14">
        <f t="shared" si="0"/>
        <v>0</v>
      </c>
      <c r="AY15" s="14">
        <f t="shared" si="0"/>
        <v>0</v>
      </c>
      <c r="AZ15" s="14">
        <f t="shared" si="0"/>
        <v>0</v>
      </c>
      <c r="BA15" s="14">
        <f t="shared" si="0"/>
        <v>0</v>
      </c>
      <c r="BB15" s="14">
        <f t="shared" si="0"/>
        <v>0</v>
      </c>
    </row>
    <row r="16" spans="1:54" hidden="1" x14ac:dyDescent="0.25">
      <c r="A16" s="15" t="s">
        <v>59</v>
      </c>
      <c r="B16" s="16" t="s">
        <v>60</v>
      </c>
      <c r="C16" s="17" t="s">
        <v>58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27">
        <v>0</v>
      </c>
      <c r="BB16" s="27">
        <v>0</v>
      </c>
    </row>
    <row r="17" spans="1:54" ht="30" x14ac:dyDescent="0.25">
      <c r="A17" s="15" t="s">
        <v>61</v>
      </c>
      <c r="B17" s="16" t="s">
        <v>62</v>
      </c>
      <c r="C17" s="17" t="s">
        <v>58</v>
      </c>
      <c r="D17" s="27">
        <f>D22</f>
        <v>0</v>
      </c>
      <c r="E17" s="27">
        <f t="shared" ref="E17:BB17" si="1">E22</f>
        <v>0</v>
      </c>
      <c r="F17" s="27">
        <f t="shared" si="1"/>
        <v>0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27">
        <f t="shared" si="1"/>
        <v>0</v>
      </c>
      <c r="P17" s="27">
        <f t="shared" si="1"/>
        <v>0</v>
      </c>
      <c r="Q17" s="27">
        <f t="shared" si="1"/>
        <v>0</v>
      </c>
      <c r="R17" s="27">
        <f t="shared" si="1"/>
        <v>0</v>
      </c>
      <c r="S17" s="27">
        <f t="shared" si="1"/>
        <v>0</v>
      </c>
      <c r="T17" s="27">
        <f t="shared" si="1"/>
        <v>0</v>
      </c>
      <c r="U17" s="27">
        <f t="shared" si="1"/>
        <v>0</v>
      </c>
      <c r="V17" s="27">
        <f t="shared" si="1"/>
        <v>0</v>
      </c>
      <c r="W17" s="27">
        <f t="shared" si="1"/>
        <v>0</v>
      </c>
      <c r="X17" s="27">
        <f t="shared" si="1"/>
        <v>0</v>
      </c>
      <c r="Y17" s="27">
        <f t="shared" si="1"/>
        <v>0</v>
      </c>
      <c r="Z17" s="27">
        <f t="shared" si="1"/>
        <v>0</v>
      </c>
      <c r="AA17" s="27">
        <f t="shared" si="1"/>
        <v>0</v>
      </c>
      <c r="AB17" s="27">
        <f t="shared" si="1"/>
        <v>0</v>
      </c>
      <c r="AC17" s="27">
        <f t="shared" si="1"/>
        <v>0</v>
      </c>
      <c r="AD17" s="27">
        <f t="shared" si="1"/>
        <v>0</v>
      </c>
      <c r="AE17" s="27">
        <f t="shared" si="1"/>
        <v>0</v>
      </c>
      <c r="AF17" s="27">
        <f t="shared" si="1"/>
        <v>0</v>
      </c>
      <c r="AG17" s="27">
        <f t="shared" si="1"/>
        <v>0</v>
      </c>
      <c r="AH17" s="27">
        <f t="shared" si="1"/>
        <v>0</v>
      </c>
      <c r="AI17" s="27">
        <f t="shared" si="1"/>
        <v>0</v>
      </c>
      <c r="AJ17" s="27">
        <f t="shared" si="1"/>
        <v>0</v>
      </c>
      <c r="AK17" s="27">
        <f t="shared" si="1"/>
        <v>0</v>
      </c>
      <c r="AL17" s="27">
        <f t="shared" si="1"/>
        <v>0</v>
      </c>
      <c r="AM17" s="27">
        <f t="shared" si="1"/>
        <v>0</v>
      </c>
      <c r="AN17" s="27">
        <f t="shared" si="1"/>
        <v>0</v>
      </c>
      <c r="AO17" s="27">
        <f t="shared" si="1"/>
        <v>0</v>
      </c>
      <c r="AP17" s="27">
        <f t="shared" si="1"/>
        <v>0</v>
      </c>
      <c r="AQ17" s="27">
        <f t="shared" si="1"/>
        <v>0</v>
      </c>
      <c r="AR17" s="27">
        <f t="shared" si="1"/>
        <v>0</v>
      </c>
      <c r="AS17" s="27">
        <f t="shared" si="1"/>
        <v>0</v>
      </c>
      <c r="AT17" s="27">
        <f t="shared" si="1"/>
        <v>0</v>
      </c>
      <c r="AU17" s="27">
        <f t="shared" si="1"/>
        <v>0</v>
      </c>
      <c r="AV17" s="27">
        <f t="shared" si="1"/>
        <v>0</v>
      </c>
      <c r="AW17" s="27">
        <f t="shared" si="1"/>
        <v>0</v>
      </c>
      <c r="AX17" s="27">
        <f t="shared" si="1"/>
        <v>0</v>
      </c>
      <c r="AY17" s="27">
        <f t="shared" si="1"/>
        <v>0</v>
      </c>
      <c r="AZ17" s="27">
        <f t="shared" si="1"/>
        <v>0</v>
      </c>
      <c r="BA17" s="27">
        <f t="shared" si="1"/>
        <v>0</v>
      </c>
      <c r="BB17" s="27">
        <f t="shared" si="1"/>
        <v>0</v>
      </c>
    </row>
    <row r="18" spans="1:54" ht="45" hidden="1" x14ac:dyDescent="0.25">
      <c r="A18" s="15" t="s">
        <v>63</v>
      </c>
      <c r="B18" s="16" t="s">
        <v>64</v>
      </c>
      <c r="C18" s="17" t="s">
        <v>58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27">
        <v>0</v>
      </c>
      <c r="BB18" s="27">
        <v>0</v>
      </c>
    </row>
    <row r="19" spans="1:54" ht="30" hidden="1" x14ac:dyDescent="0.25">
      <c r="A19" s="15" t="s">
        <v>65</v>
      </c>
      <c r="B19" s="16" t="s">
        <v>66</v>
      </c>
      <c r="C19" s="17" t="s">
        <v>58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</row>
    <row r="20" spans="1:54" ht="30" hidden="1" x14ac:dyDescent="0.25">
      <c r="A20" s="15" t="s">
        <v>67</v>
      </c>
      <c r="B20" s="16" t="s">
        <v>68</v>
      </c>
      <c r="C20" s="17" t="s">
        <v>58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</row>
    <row r="21" spans="1:54" hidden="1" x14ac:dyDescent="0.25">
      <c r="A21" s="15" t="s">
        <v>69</v>
      </c>
      <c r="B21" s="16" t="s">
        <v>70</v>
      </c>
      <c r="C21" s="17" t="s">
        <v>58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</row>
    <row r="22" spans="1:54" x14ac:dyDescent="0.25">
      <c r="A22" s="18">
        <v>1</v>
      </c>
      <c r="B22" s="19" t="s">
        <v>153</v>
      </c>
      <c r="C22" s="18" t="s">
        <v>58</v>
      </c>
      <c r="D22" s="27">
        <f>D37</f>
        <v>0</v>
      </c>
      <c r="E22" s="27">
        <f t="shared" ref="E22:BB22" si="2">E37</f>
        <v>0</v>
      </c>
      <c r="F22" s="27">
        <f t="shared" si="2"/>
        <v>0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7">
        <f t="shared" si="2"/>
        <v>0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0</v>
      </c>
      <c r="AF22" s="27">
        <f t="shared" si="2"/>
        <v>0</v>
      </c>
      <c r="AG22" s="27">
        <f t="shared" si="2"/>
        <v>0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0</v>
      </c>
      <c r="AM22" s="27">
        <f t="shared" si="2"/>
        <v>0</v>
      </c>
      <c r="AN22" s="27">
        <f t="shared" si="2"/>
        <v>0</v>
      </c>
      <c r="AO22" s="27">
        <f t="shared" si="2"/>
        <v>0</v>
      </c>
      <c r="AP22" s="27">
        <f t="shared" si="2"/>
        <v>0</v>
      </c>
      <c r="AQ22" s="27">
        <f t="shared" si="2"/>
        <v>0</v>
      </c>
      <c r="AR22" s="27">
        <f t="shared" si="2"/>
        <v>0</v>
      </c>
      <c r="AS22" s="27">
        <f t="shared" si="2"/>
        <v>0</v>
      </c>
      <c r="AT22" s="27">
        <f t="shared" si="2"/>
        <v>0</v>
      </c>
      <c r="AU22" s="27">
        <f t="shared" si="2"/>
        <v>0</v>
      </c>
      <c r="AV22" s="27">
        <f t="shared" si="2"/>
        <v>0</v>
      </c>
      <c r="AW22" s="27">
        <f t="shared" si="2"/>
        <v>0</v>
      </c>
      <c r="AX22" s="27">
        <f t="shared" si="2"/>
        <v>0</v>
      </c>
      <c r="AY22" s="27">
        <f t="shared" si="2"/>
        <v>0</v>
      </c>
      <c r="AZ22" s="27">
        <f t="shared" si="2"/>
        <v>0</v>
      </c>
      <c r="BA22" s="27">
        <f t="shared" si="2"/>
        <v>0</v>
      </c>
      <c r="BB22" s="27">
        <f t="shared" si="2"/>
        <v>0</v>
      </c>
    </row>
    <row r="23" spans="1:54" hidden="1" x14ac:dyDescent="0.25">
      <c r="A23" s="18" t="s">
        <v>71</v>
      </c>
      <c r="B23" s="19" t="s">
        <v>72</v>
      </c>
      <c r="C23" s="18" t="s">
        <v>58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</row>
    <row r="24" spans="1:54" ht="30" hidden="1" x14ac:dyDescent="0.25">
      <c r="A24" s="18" t="s">
        <v>73</v>
      </c>
      <c r="B24" s="19" t="s">
        <v>74</v>
      </c>
      <c r="C24" s="18" t="s">
        <v>58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</row>
    <row r="25" spans="1:54" ht="45" hidden="1" x14ac:dyDescent="0.25">
      <c r="A25" s="20" t="s">
        <v>75</v>
      </c>
      <c r="B25" s="21" t="s">
        <v>76</v>
      </c>
      <c r="C25" s="22" t="s">
        <v>58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</row>
    <row r="26" spans="1:54" ht="45" hidden="1" x14ac:dyDescent="0.25">
      <c r="A26" s="20" t="s">
        <v>77</v>
      </c>
      <c r="B26" s="21" t="s">
        <v>78</v>
      </c>
      <c r="C26" s="22" t="s">
        <v>58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</row>
    <row r="27" spans="1:54" ht="30" hidden="1" x14ac:dyDescent="0.25">
      <c r="A27" s="20" t="s">
        <v>79</v>
      </c>
      <c r="B27" s="21" t="s">
        <v>80</v>
      </c>
      <c r="C27" s="22" t="s">
        <v>58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</row>
    <row r="28" spans="1:54" ht="30" hidden="1" x14ac:dyDescent="0.25">
      <c r="A28" s="18" t="s">
        <v>81</v>
      </c>
      <c r="B28" s="19" t="s">
        <v>82</v>
      </c>
      <c r="C28" s="18" t="s">
        <v>58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</row>
    <row r="29" spans="1:54" ht="45" hidden="1" x14ac:dyDescent="0.25">
      <c r="A29" s="20" t="s">
        <v>83</v>
      </c>
      <c r="B29" s="21" t="s">
        <v>84</v>
      </c>
      <c r="C29" s="22" t="s">
        <v>58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</row>
    <row r="30" spans="1:54" ht="30" hidden="1" x14ac:dyDescent="0.25">
      <c r="A30" s="20" t="s">
        <v>85</v>
      </c>
      <c r="B30" s="21" t="s">
        <v>86</v>
      </c>
      <c r="C30" s="22" t="s">
        <v>58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</row>
    <row r="31" spans="1:54" ht="30" hidden="1" x14ac:dyDescent="0.25">
      <c r="A31" s="23" t="s">
        <v>87</v>
      </c>
      <c r="B31" s="19" t="s">
        <v>88</v>
      </c>
      <c r="C31" s="23" t="s">
        <v>58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</row>
    <row r="32" spans="1:54" ht="30" hidden="1" x14ac:dyDescent="0.25">
      <c r="A32" s="20" t="s">
        <v>89</v>
      </c>
      <c r="B32" s="21" t="s">
        <v>90</v>
      </c>
      <c r="C32" s="22" t="s">
        <v>58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</row>
    <row r="33" spans="1:54" ht="30" hidden="1" x14ac:dyDescent="0.25">
      <c r="A33" s="20" t="s">
        <v>91</v>
      </c>
      <c r="B33" s="21" t="s">
        <v>90</v>
      </c>
      <c r="C33" s="22" t="s">
        <v>58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</row>
    <row r="34" spans="1:54" ht="60" hidden="1" x14ac:dyDescent="0.25">
      <c r="A34" s="23" t="s">
        <v>92</v>
      </c>
      <c r="B34" s="19" t="s">
        <v>93</v>
      </c>
      <c r="C34" s="23" t="s">
        <v>58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</row>
    <row r="35" spans="1:54" ht="45" hidden="1" x14ac:dyDescent="0.25">
      <c r="A35" s="20" t="s">
        <v>94</v>
      </c>
      <c r="B35" s="21" t="s">
        <v>95</v>
      </c>
      <c r="C35" s="22" t="s">
        <v>58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</row>
    <row r="36" spans="1:54" ht="60" hidden="1" x14ac:dyDescent="0.25">
      <c r="A36" s="20" t="s">
        <v>96</v>
      </c>
      <c r="B36" s="21" t="s">
        <v>97</v>
      </c>
      <c r="C36" s="22" t="s">
        <v>58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</row>
    <row r="37" spans="1:54" ht="30" x14ac:dyDescent="0.25">
      <c r="A37" s="18" t="s">
        <v>98</v>
      </c>
      <c r="B37" s="19" t="s">
        <v>99</v>
      </c>
      <c r="C37" s="18" t="s">
        <v>58</v>
      </c>
      <c r="D37" s="27">
        <f>D38</f>
        <v>0</v>
      </c>
      <c r="E37" s="27">
        <f t="shared" ref="E37:BA37" si="3">E38</f>
        <v>0</v>
      </c>
      <c r="F37" s="27">
        <f t="shared" si="3"/>
        <v>0</v>
      </c>
      <c r="G37" s="27">
        <f t="shared" si="3"/>
        <v>0</v>
      </c>
      <c r="H37" s="27">
        <f t="shared" si="3"/>
        <v>0</v>
      </c>
      <c r="I37" s="27">
        <f t="shared" si="3"/>
        <v>0</v>
      </c>
      <c r="J37" s="27">
        <f t="shared" si="3"/>
        <v>0</v>
      </c>
      <c r="K37" s="27">
        <f t="shared" si="3"/>
        <v>0</v>
      </c>
      <c r="L37" s="27">
        <f t="shared" si="3"/>
        <v>0</v>
      </c>
      <c r="M37" s="27">
        <f t="shared" si="3"/>
        <v>0</v>
      </c>
      <c r="N37" s="27">
        <f t="shared" si="3"/>
        <v>0</v>
      </c>
      <c r="O37" s="27">
        <f t="shared" si="3"/>
        <v>0</v>
      </c>
      <c r="P37" s="27">
        <f t="shared" si="3"/>
        <v>0</v>
      </c>
      <c r="Q37" s="27">
        <f t="shared" si="3"/>
        <v>0</v>
      </c>
      <c r="R37" s="27">
        <f t="shared" si="3"/>
        <v>0</v>
      </c>
      <c r="S37" s="27">
        <f t="shared" si="3"/>
        <v>0</v>
      </c>
      <c r="T37" s="27">
        <f t="shared" si="3"/>
        <v>0</v>
      </c>
      <c r="U37" s="27">
        <f t="shared" si="3"/>
        <v>0</v>
      </c>
      <c r="V37" s="27">
        <f t="shared" si="3"/>
        <v>0</v>
      </c>
      <c r="W37" s="27">
        <f t="shared" si="3"/>
        <v>0</v>
      </c>
      <c r="X37" s="27">
        <f t="shared" si="3"/>
        <v>0</v>
      </c>
      <c r="Y37" s="27">
        <f t="shared" si="3"/>
        <v>0</v>
      </c>
      <c r="Z37" s="27">
        <f t="shared" si="3"/>
        <v>0</v>
      </c>
      <c r="AA37" s="27">
        <f t="shared" si="3"/>
        <v>0</v>
      </c>
      <c r="AB37" s="27">
        <f t="shared" si="3"/>
        <v>0</v>
      </c>
      <c r="AC37" s="27">
        <f t="shared" si="3"/>
        <v>0</v>
      </c>
      <c r="AD37" s="27">
        <f t="shared" si="3"/>
        <v>0</v>
      </c>
      <c r="AE37" s="27">
        <f t="shared" si="3"/>
        <v>0</v>
      </c>
      <c r="AF37" s="27">
        <f t="shared" si="3"/>
        <v>0</v>
      </c>
      <c r="AG37" s="27">
        <f t="shared" si="3"/>
        <v>0</v>
      </c>
      <c r="AH37" s="27">
        <f t="shared" si="3"/>
        <v>0</v>
      </c>
      <c r="AI37" s="27">
        <f t="shared" si="3"/>
        <v>0</v>
      </c>
      <c r="AJ37" s="27">
        <f t="shared" si="3"/>
        <v>0</v>
      </c>
      <c r="AK37" s="27">
        <f t="shared" si="3"/>
        <v>0</v>
      </c>
      <c r="AL37" s="27">
        <f t="shared" si="3"/>
        <v>0</v>
      </c>
      <c r="AM37" s="27">
        <f t="shared" si="3"/>
        <v>0</v>
      </c>
      <c r="AN37" s="27">
        <f t="shared" si="3"/>
        <v>0</v>
      </c>
      <c r="AO37" s="27">
        <f t="shared" si="3"/>
        <v>0</v>
      </c>
      <c r="AP37" s="27">
        <f t="shared" si="3"/>
        <v>0</v>
      </c>
      <c r="AQ37" s="27">
        <f t="shared" si="3"/>
        <v>0</v>
      </c>
      <c r="AR37" s="27">
        <f t="shared" si="3"/>
        <v>0</v>
      </c>
      <c r="AS37" s="27">
        <f t="shared" si="3"/>
        <v>0</v>
      </c>
      <c r="AT37" s="27">
        <f t="shared" si="3"/>
        <v>0</v>
      </c>
      <c r="AU37" s="27">
        <f t="shared" si="3"/>
        <v>0</v>
      </c>
      <c r="AV37" s="27">
        <f t="shared" si="3"/>
        <v>0</v>
      </c>
      <c r="AW37" s="27">
        <f t="shared" si="3"/>
        <v>0</v>
      </c>
      <c r="AX37" s="27">
        <f t="shared" si="3"/>
        <v>0</v>
      </c>
      <c r="AY37" s="27">
        <f t="shared" si="3"/>
        <v>0</v>
      </c>
      <c r="AZ37" s="27">
        <f t="shared" si="3"/>
        <v>0</v>
      </c>
      <c r="BA37" s="27">
        <f t="shared" si="3"/>
        <v>0</v>
      </c>
      <c r="BB37" s="27">
        <v>0</v>
      </c>
    </row>
    <row r="38" spans="1:54" ht="45" x14ac:dyDescent="0.25">
      <c r="A38" s="23" t="s">
        <v>100</v>
      </c>
      <c r="B38" s="19" t="s">
        <v>101</v>
      </c>
      <c r="C38" s="23" t="s">
        <v>58</v>
      </c>
      <c r="D38" s="27">
        <f>D39</f>
        <v>0</v>
      </c>
      <c r="E38" s="27">
        <f t="shared" ref="E38:BB38" si="4">E39</f>
        <v>0</v>
      </c>
      <c r="F38" s="27">
        <f t="shared" si="4"/>
        <v>0</v>
      </c>
      <c r="G38" s="27">
        <f t="shared" si="4"/>
        <v>0</v>
      </c>
      <c r="H38" s="27">
        <f t="shared" si="4"/>
        <v>0</v>
      </c>
      <c r="I38" s="27">
        <f t="shared" si="4"/>
        <v>0</v>
      </c>
      <c r="J38" s="27">
        <f t="shared" si="4"/>
        <v>0</v>
      </c>
      <c r="K38" s="27">
        <f t="shared" si="4"/>
        <v>0</v>
      </c>
      <c r="L38" s="27">
        <f t="shared" si="4"/>
        <v>0</v>
      </c>
      <c r="M38" s="27">
        <f t="shared" si="4"/>
        <v>0</v>
      </c>
      <c r="N38" s="27">
        <f t="shared" si="4"/>
        <v>0</v>
      </c>
      <c r="O38" s="27">
        <f t="shared" si="4"/>
        <v>0</v>
      </c>
      <c r="P38" s="27">
        <f t="shared" si="4"/>
        <v>0</v>
      </c>
      <c r="Q38" s="27">
        <f t="shared" si="4"/>
        <v>0</v>
      </c>
      <c r="R38" s="27">
        <f t="shared" si="4"/>
        <v>0</v>
      </c>
      <c r="S38" s="27">
        <f t="shared" si="4"/>
        <v>0</v>
      </c>
      <c r="T38" s="27">
        <f t="shared" si="4"/>
        <v>0</v>
      </c>
      <c r="U38" s="27">
        <f t="shared" si="4"/>
        <v>0</v>
      </c>
      <c r="V38" s="27">
        <f t="shared" si="4"/>
        <v>0</v>
      </c>
      <c r="W38" s="27">
        <f t="shared" si="4"/>
        <v>0</v>
      </c>
      <c r="X38" s="27">
        <f t="shared" si="4"/>
        <v>0</v>
      </c>
      <c r="Y38" s="27">
        <f t="shared" si="4"/>
        <v>0</v>
      </c>
      <c r="Z38" s="27">
        <f t="shared" si="4"/>
        <v>0</v>
      </c>
      <c r="AA38" s="27">
        <f t="shared" si="4"/>
        <v>0</v>
      </c>
      <c r="AB38" s="27">
        <f t="shared" si="4"/>
        <v>0</v>
      </c>
      <c r="AC38" s="27">
        <f t="shared" si="4"/>
        <v>0</v>
      </c>
      <c r="AD38" s="27">
        <f t="shared" si="4"/>
        <v>0</v>
      </c>
      <c r="AE38" s="27">
        <f t="shared" si="4"/>
        <v>0</v>
      </c>
      <c r="AF38" s="27">
        <f t="shared" si="4"/>
        <v>0</v>
      </c>
      <c r="AG38" s="27">
        <f t="shared" si="4"/>
        <v>0</v>
      </c>
      <c r="AH38" s="27">
        <f t="shared" si="4"/>
        <v>0</v>
      </c>
      <c r="AI38" s="27">
        <f t="shared" si="4"/>
        <v>0</v>
      </c>
      <c r="AJ38" s="27">
        <f t="shared" si="4"/>
        <v>0</v>
      </c>
      <c r="AK38" s="27">
        <f t="shared" si="4"/>
        <v>0</v>
      </c>
      <c r="AL38" s="27">
        <f t="shared" si="4"/>
        <v>0</v>
      </c>
      <c r="AM38" s="27">
        <f t="shared" si="4"/>
        <v>0</v>
      </c>
      <c r="AN38" s="27">
        <f t="shared" si="4"/>
        <v>0</v>
      </c>
      <c r="AO38" s="27">
        <f t="shared" si="4"/>
        <v>0</v>
      </c>
      <c r="AP38" s="27">
        <f t="shared" si="4"/>
        <v>0</v>
      </c>
      <c r="AQ38" s="27">
        <f t="shared" si="4"/>
        <v>0</v>
      </c>
      <c r="AR38" s="27">
        <f t="shared" si="4"/>
        <v>0</v>
      </c>
      <c r="AS38" s="27">
        <f t="shared" si="4"/>
        <v>0</v>
      </c>
      <c r="AT38" s="27">
        <f t="shared" si="4"/>
        <v>0</v>
      </c>
      <c r="AU38" s="27">
        <f t="shared" si="4"/>
        <v>0</v>
      </c>
      <c r="AV38" s="27">
        <f t="shared" si="4"/>
        <v>0</v>
      </c>
      <c r="AW38" s="27">
        <f t="shared" si="4"/>
        <v>0</v>
      </c>
      <c r="AX38" s="27">
        <f t="shared" si="4"/>
        <v>0</v>
      </c>
      <c r="AY38" s="27">
        <f t="shared" si="4"/>
        <v>0</v>
      </c>
      <c r="AZ38" s="27">
        <f t="shared" si="4"/>
        <v>0</v>
      </c>
      <c r="BA38" s="27">
        <f t="shared" si="4"/>
        <v>0</v>
      </c>
      <c r="BB38" s="27">
        <f t="shared" si="4"/>
        <v>0</v>
      </c>
    </row>
    <row r="39" spans="1:54" ht="30" x14ac:dyDescent="0.25">
      <c r="A39" s="20" t="s">
        <v>102</v>
      </c>
      <c r="B39" s="21" t="s">
        <v>103</v>
      </c>
      <c r="C39" s="22" t="s">
        <v>58</v>
      </c>
      <c r="D39" s="27">
        <f>D44+D45</f>
        <v>0</v>
      </c>
      <c r="E39" s="27">
        <f t="shared" ref="E39:BB39" si="5">E42+E43</f>
        <v>0</v>
      </c>
      <c r="F39" s="27">
        <f t="shared" si="5"/>
        <v>0</v>
      </c>
      <c r="G39" s="27">
        <f t="shared" si="5"/>
        <v>0</v>
      </c>
      <c r="H39" s="27">
        <f t="shared" si="5"/>
        <v>0</v>
      </c>
      <c r="I39" s="27">
        <f t="shared" si="5"/>
        <v>0</v>
      </c>
      <c r="J39" s="27">
        <f t="shared" si="5"/>
        <v>0</v>
      </c>
      <c r="K39" s="27">
        <f t="shared" si="5"/>
        <v>0</v>
      </c>
      <c r="L39" s="27">
        <f t="shared" si="5"/>
        <v>0</v>
      </c>
      <c r="M39" s="27">
        <f t="shared" si="5"/>
        <v>0</v>
      </c>
      <c r="N39" s="27">
        <f t="shared" si="5"/>
        <v>0</v>
      </c>
      <c r="O39" s="27">
        <f t="shared" si="5"/>
        <v>0</v>
      </c>
      <c r="P39" s="27">
        <f t="shared" si="5"/>
        <v>0</v>
      </c>
      <c r="Q39" s="27">
        <f t="shared" si="5"/>
        <v>0</v>
      </c>
      <c r="R39" s="27">
        <f t="shared" si="5"/>
        <v>0</v>
      </c>
      <c r="S39" s="27">
        <f t="shared" si="5"/>
        <v>0</v>
      </c>
      <c r="T39" s="27">
        <f t="shared" si="5"/>
        <v>0</v>
      </c>
      <c r="U39" s="27">
        <f t="shared" si="5"/>
        <v>0</v>
      </c>
      <c r="V39" s="27">
        <f t="shared" si="5"/>
        <v>0</v>
      </c>
      <c r="W39" s="27">
        <f t="shared" si="5"/>
        <v>0</v>
      </c>
      <c r="X39" s="27">
        <f t="shared" si="5"/>
        <v>0</v>
      </c>
      <c r="Y39" s="27">
        <f t="shared" si="5"/>
        <v>0</v>
      </c>
      <c r="Z39" s="27">
        <f t="shared" si="5"/>
        <v>0</v>
      </c>
      <c r="AA39" s="27">
        <f t="shared" si="5"/>
        <v>0</v>
      </c>
      <c r="AB39" s="27">
        <f t="shared" si="5"/>
        <v>0</v>
      </c>
      <c r="AC39" s="27">
        <f t="shared" si="5"/>
        <v>0</v>
      </c>
      <c r="AD39" s="27">
        <f t="shared" si="5"/>
        <v>0</v>
      </c>
      <c r="AE39" s="27">
        <f t="shared" si="5"/>
        <v>0</v>
      </c>
      <c r="AF39" s="27">
        <f t="shared" si="5"/>
        <v>0</v>
      </c>
      <c r="AG39" s="27">
        <f t="shared" si="5"/>
        <v>0</v>
      </c>
      <c r="AH39" s="27">
        <f t="shared" si="5"/>
        <v>0</v>
      </c>
      <c r="AI39" s="27">
        <f t="shared" si="5"/>
        <v>0</v>
      </c>
      <c r="AJ39" s="27">
        <f t="shared" si="5"/>
        <v>0</v>
      </c>
      <c r="AK39" s="27">
        <f t="shared" si="5"/>
        <v>0</v>
      </c>
      <c r="AL39" s="27">
        <f t="shared" si="5"/>
        <v>0</v>
      </c>
      <c r="AM39" s="27">
        <f t="shared" si="5"/>
        <v>0</v>
      </c>
      <c r="AN39" s="27">
        <f t="shared" si="5"/>
        <v>0</v>
      </c>
      <c r="AO39" s="27">
        <f t="shared" si="5"/>
        <v>0</v>
      </c>
      <c r="AP39" s="27">
        <f t="shared" si="5"/>
        <v>0</v>
      </c>
      <c r="AQ39" s="27">
        <f t="shared" si="5"/>
        <v>0</v>
      </c>
      <c r="AR39" s="27">
        <f t="shared" si="5"/>
        <v>0</v>
      </c>
      <c r="AS39" s="27">
        <f t="shared" si="5"/>
        <v>0</v>
      </c>
      <c r="AT39" s="27">
        <f t="shared" si="5"/>
        <v>0</v>
      </c>
      <c r="AU39" s="27">
        <f t="shared" si="5"/>
        <v>0</v>
      </c>
      <c r="AV39" s="27">
        <f t="shared" si="5"/>
        <v>0</v>
      </c>
      <c r="AW39" s="27">
        <f t="shared" si="5"/>
        <v>0</v>
      </c>
      <c r="AX39" s="27">
        <f t="shared" si="5"/>
        <v>0</v>
      </c>
      <c r="AY39" s="27">
        <f t="shared" si="5"/>
        <v>0</v>
      </c>
      <c r="AZ39" s="27">
        <f t="shared" si="5"/>
        <v>0</v>
      </c>
      <c r="BA39" s="27">
        <f t="shared" si="5"/>
        <v>0</v>
      </c>
      <c r="BB39" s="27">
        <f t="shared" si="5"/>
        <v>0</v>
      </c>
    </row>
    <row r="40" spans="1:54" ht="30" hidden="1" x14ac:dyDescent="0.25">
      <c r="A40" s="15" t="s">
        <v>102</v>
      </c>
      <c r="B40" s="24" t="str">
        <f>[1]Лист1!A4</f>
        <v>Замена ТП в составе ТМ 2х400 кВа на КТП 2х400 кВа (КНС Гидрострой, ТП-460п)</v>
      </c>
      <c r="C40" s="24" t="str">
        <f>[1]Лист1!B4</f>
        <v>H_KVK1</v>
      </c>
      <c r="D40" s="27">
        <f>[1]Лист1!E4</f>
        <v>1.0836043488171201</v>
      </c>
      <c r="E40" s="27">
        <f>O40+Y40+AI40+AS40</f>
        <v>0</v>
      </c>
      <c r="F40" s="27">
        <f t="shared" ref="F40:N40" si="6">P40+Z40+AJ40+AT40</f>
        <v>0</v>
      </c>
      <c r="G40" s="27">
        <f t="shared" si="6"/>
        <v>0</v>
      </c>
      <c r="H40" s="27">
        <f t="shared" si="6"/>
        <v>0</v>
      </c>
      <c r="I40" s="27">
        <f t="shared" si="6"/>
        <v>0</v>
      </c>
      <c r="J40" s="27">
        <f t="shared" si="6"/>
        <v>0</v>
      </c>
      <c r="K40" s="27">
        <f t="shared" si="6"/>
        <v>0</v>
      </c>
      <c r="L40" s="27">
        <f t="shared" si="6"/>
        <v>0</v>
      </c>
      <c r="M40" s="27">
        <f t="shared" si="6"/>
        <v>0</v>
      </c>
      <c r="N40" s="27">
        <f t="shared" si="6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</row>
    <row r="41" spans="1:54" ht="30" hidden="1" x14ac:dyDescent="0.25">
      <c r="A41" s="15" t="s">
        <v>102</v>
      </c>
      <c r="B41" s="24" t="str">
        <f>[1]Лист1!A5</f>
        <v>Замена ТП в составе ТМ 320 кВа и ТМ 400 кВа на КТП 2х400 кВа (в/з Кировский ул. Береговая ТП-393п)</v>
      </c>
      <c r="C41" s="24" t="str">
        <f>[1]Лист1!B5</f>
        <v>H_KVK2</v>
      </c>
      <c r="D41" s="27">
        <f>[1]Лист1!E5</f>
        <v>1.2529166067415296</v>
      </c>
      <c r="E41" s="27">
        <f t="shared" ref="E41:E43" si="7">O41+Y41+AI41+AS41</f>
        <v>0</v>
      </c>
      <c r="F41" s="27">
        <f t="shared" ref="F41:F43" si="8">P41+Z41+AJ41+AT41</f>
        <v>0</v>
      </c>
      <c r="G41" s="27">
        <f t="shared" ref="G41:G43" si="9">Q41+AA41+AK41+AU41</f>
        <v>0</v>
      </c>
      <c r="H41" s="27">
        <f t="shared" ref="H41:H43" si="10">R41+AB41+AL41+AV41</f>
        <v>0</v>
      </c>
      <c r="I41" s="27">
        <f t="shared" ref="I41:I43" si="11">S41+AC41+AM41+AW41</f>
        <v>0</v>
      </c>
      <c r="J41" s="27">
        <f t="shared" ref="J41:J43" si="12">T41+AD41+AN41+AX41</f>
        <v>0</v>
      </c>
      <c r="K41" s="27">
        <f t="shared" ref="K41:K43" si="13">U41+AE41+AO41+AY41</f>
        <v>0</v>
      </c>
      <c r="L41" s="27">
        <f t="shared" ref="L41:L43" si="14">V41+AF41+AP41+AZ41</f>
        <v>0</v>
      </c>
      <c r="M41" s="27">
        <f t="shared" ref="M41:M43" si="15">W41+AG41+AQ41+BA41</f>
        <v>0</v>
      </c>
      <c r="N41" s="27">
        <f t="shared" ref="N41:N43" si="16">X41+AH41+AR41+BB41</f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</row>
    <row r="42" spans="1:54" s="31" customFormat="1" ht="30" hidden="1" x14ac:dyDescent="0.25">
      <c r="A42" s="28" t="s">
        <v>102</v>
      </c>
      <c r="B42" s="29" t="str">
        <f>[1]Лист1!A6</f>
        <v>Замена ТП в составе ТМ 250 кВа на КТП 250 кВа (в/з Восточный-1        ул. Автолюбителей КТП - 671п)</v>
      </c>
      <c r="C42" s="29" t="str">
        <f>[1]Лист1!B6</f>
        <v>H_KVK3</v>
      </c>
      <c r="D42" s="30">
        <f>[1]Лист1!E6</f>
        <v>0.47595243910625384</v>
      </c>
      <c r="E42" s="30">
        <f t="shared" si="7"/>
        <v>0</v>
      </c>
      <c r="F42" s="30">
        <f t="shared" si="8"/>
        <v>0</v>
      </c>
      <c r="G42" s="30">
        <f t="shared" si="9"/>
        <v>0</v>
      </c>
      <c r="H42" s="30">
        <f t="shared" si="10"/>
        <v>0</v>
      </c>
      <c r="I42" s="30">
        <f t="shared" si="11"/>
        <v>0</v>
      </c>
      <c r="J42" s="30">
        <f t="shared" si="12"/>
        <v>0</v>
      </c>
      <c r="K42" s="30">
        <f t="shared" si="13"/>
        <v>0</v>
      </c>
      <c r="L42" s="30">
        <f t="shared" si="14"/>
        <v>0</v>
      </c>
      <c r="M42" s="30">
        <f t="shared" si="15"/>
        <v>0</v>
      </c>
      <c r="N42" s="30">
        <f t="shared" si="16"/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</row>
    <row r="43" spans="1:54" s="31" customFormat="1" ht="30" hidden="1" x14ac:dyDescent="0.25">
      <c r="A43" s="28" t="s">
        <v>102</v>
      </c>
      <c r="B43" s="29" t="str">
        <f>[1]Лист1!A7</f>
        <v>Замена ТП в составе ТМ 160 кВа на КТП 180 кВа (в/з Восточный-1        ул. Автолюбителей КТП - 729п)</v>
      </c>
      <c r="C43" s="29" t="str">
        <f>[1]Лист1!B7</f>
        <v>H_KVK4</v>
      </c>
      <c r="D43" s="30">
        <f>[1]Лист1!E7</f>
        <v>0.47595243910625384</v>
      </c>
      <c r="E43" s="30">
        <f t="shared" si="7"/>
        <v>0</v>
      </c>
      <c r="F43" s="30">
        <f t="shared" si="8"/>
        <v>0</v>
      </c>
      <c r="G43" s="30">
        <f t="shared" si="9"/>
        <v>0</v>
      </c>
      <c r="H43" s="30">
        <f t="shared" si="10"/>
        <v>0</v>
      </c>
      <c r="I43" s="30">
        <f t="shared" si="11"/>
        <v>0</v>
      </c>
      <c r="J43" s="30">
        <f t="shared" si="12"/>
        <v>0</v>
      </c>
      <c r="K43" s="30">
        <f t="shared" si="13"/>
        <v>0</v>
      </c>
      <c r="L43" s="30">
        <f t="shared" si="14"/>
        <v>0</v>
      </c>
      <c r="M43" s="30">
        <f t="shared" si="15"/>
        <v>0</v>
      </c>
      <c r="N43" s="30">
        <f t="shared" si="16"/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</row>
    <row r="44" spans="1:54" hidden="1" x14ac:dyDescent="0.25">
      <c r="A44" s="15"/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</row>
    <row r="45" spans="1:54" s="31" customFormat="1" hidden="1" x14ac:dyDescent="0.25">
      <c r="A45" s="28"/>
      <c r="B45" s="29"/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</row>
    <row r="46" spans="1:54" hidden="1" x14ac:dyDescent="0.25">
      <c r="A46" s="15"/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</row>
    <row r="47" spans="1:54" hidden="1" x14ac:dyDescent="0.25">
      <c r="A47" s="15"/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</row>
    <row r="48" spans="1:54" hidden="1" x14ac:dyDescent="0.25">
      <c r="A48" s="15"/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</row>
    <row r="49" spans="1:54" hidden="1" x14ac:dyDescent="0.25">
      <c r="A49" s="15"/>
      <c r="B49" s="24"/>
      <c r="C49" s="24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</row>
    <row r="50" spans="1:54" hidden="1" x14ac:dyDescent="0.25">
      <c r="A50" s="15"/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</row>
    <row r="51" spans="1:54" hidden="1" x14ac:dyDescent="0.25">
      <c r="A51" s="15"/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</row>
    <row r="52" spans="1:54" ht="45" x14ac:dyDescent="0.25">
      <c r="A52" s="20" t="s">
        <v>104</v>
      </c>
      <c r="B52" s="21" t="s">
        <v>105</v>
      </c>
      <c r="C52" s="22" t="s">
        <v>58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</row>
    <row r="53" spans="1:54" ht="45" x14ac:dyDescent="0.25">
      <c r="A53" s="20" t="s">
        <v>104</v>
      </c>
      <c r="B53" s="21" t="s">
        <v>155</v>
      </c>
      <c r="C53" s="22" t="s">
        <v>156</v>
      </c>
      <c r="D53" s="27">
        <v>1.583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</row>
    <row r="54" spans="1:54" ht="30" hidden="1" x14ac:dyDescent="0.25">
      <c r="A54" s="23" t="s">
        <v>106</v>
      </c>
      <c r="B54" s="19" t="s">
        <v>107</v>
      </c>
      <c r="C54" s="23" t="s">
        <v>58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</row>
    <row r="55" spans="1:54" hidden="1" x14ac:dyDescent="0.25">
      <c r="A55" s="20" t="s">
        <v>108</v>
      </c>
      <c r="B55" s="21" t="s">
        <v>109</v>
      </c>
      <c r="C55" s="22" t="s">
        <v>58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</row>
    <row r="56" spans="1:54" ht="30" hidden="1" x14ac:dyDescent="0.25">
      <c r="A56" s="20" t="s">
        <v>110</v>
      </c>
      <c r="B56" s="21" t="s">
        <v>111</v>
      </c>
      <c r="C56" s="22" t="s">
        <v>58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</row>
    <row r="57" spans="1:54" ht="30" hidden="1" x14ac:dyDescent="0.25">
      <c r="A57" s="25" t="s">
        <v>112</v>
      </c>
      <c r="B57" s="19" t="s">
        <v>113</v>
      </c>
      <c r="C57" s="23" t="s">
        <v>58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</row>
    <row r="58" spans="1:54" ht="30" hidden="1" x14ac:dyDescent="0.25">
      <c r="A58" s="20" t="s">
        <v>114</v>
      </c>
      <c r="B58" s="21" t="s">
        <v>115</v>
      </c>
      <c r="C58" s="22" t="s">
        <v>58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</row>
    <row r="59" spans="1:54" ht="30" hidden="1" x14ac:dyDescent="0.25">
      <c r="A59" s="20" t="s">
        <v>116</v>
      </c>
      <c r="B59" s="21" t="s">
        <v>117</v>
      </c>
      <c r="C59" s="22" t="s">
        <v>58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</row>
    <row r="60" spans="1:54" ht="30" hidden="1" x14ac:dyDescent="0.25">
      <c r="A60" s="20" t="s">
        <v>118</v>
      </c>
      <c r="B60" s="21" t="s">
        <v>119</v>
      </c>
      <c r="C60" s="22" t="s">
        <v>58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</row>
    <row r="61" spans="1:54" ht="30" hidden="1" x14ac:dyDescent="0.25">
      <c r="A61" s="20" t="s">
        <v>120</v>
      </c>
      <c r="B61" s="21" t="s">
        <v>121</v>
      </c>
      <c r="C61" s="22" t="s">
        <v>58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</row>
    <row r="62" spans="1:54" ht="30" hidden="1" x14ac:dyDescent="0.25">
      <c r="A62" s="20" t="s">
        <v>122</v>
      </c>
      <c r="B62" s="21" t="s">
        <v>123</v>
      </c>
      <c r="C62" s="22" t="s">
        <v>58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</row>
    <row r="63" spans="1:54" ht="30" hidden="1" x14ac:dyDescent="0.25">
      <c r="A63" s="20" t="s">
        <v>124</v>
      </c>
      <c r="B63" s="21" t="s">
        <v>125</v>
      </c>
      <c r="C63" s="22" t="s">
        <v>58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</row>
    <row r="64" spans="1:54" ht="30" hidden="1" x14ac:dyDescent="0.25">
      <c r="A64" s="20" t="s">
        <v>126</v>
      </c>
      <c r="B64" s="21" t="s">
        <v>127</v>
      </c>
      <c r="C64" s="22" t="s">
        <v>58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</row>
    <row r="65" spans="1:54" ht="30" hidden="1" x14ac:dyDescent="0.25">
      <c r="A65" s="20" t="s">
        <v>128</v>
      </c>
      <c r="B65" s="21" t="s">
        <v>129</v>
      </c>
      <c r="C65" s="22" t="s">
        <v>58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  <c r="BA65" s="27">
        <v>0</v>
      </c>
      <c r="BB65" s="27">
        <v>0</v>
      </c>
    </row>
    <row r="66" spans="1:54" ht="30" hidden="1" x14ac:dyDescent="0.25">
      <c r="A66" s="25" t="s">
        <v>130</v>
      </c>
      <c r="B66" s="19" t="s">
        <v>131</v>
      </c>
      <c r="C66" s="26" t="s">
        <v>58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</row>
    <row r="67" spans="1:54" ht="30" hidden="1" x14ac:dyDescent="0.25">
      <c r="A67" s="20" t="s">
        <v>132</v>
      </c>
      <c r="B67" s="21" t="s">
        <v>133</v>
      </c>
      <c r="C67" s="22" t="s">
        <v>58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</row>
    <row r="68" spans="1:54" ht="30" hidden="1" x14ac:dyDescent="0.25">
      <c r="A68" s="20" t="s">
        <v>134</v>
      </c>
      <c r="B68" s="21" t="s">
        <v>135</v>
      </c>
      <c r="C68" s="22" t="s">
        <v>58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</row>
    <row r="69" spans="1:54" ht="45" hidden="1" x14ac:dyDescent="0.25">
      <c r="A69" s="18" t="s">
        <v>136</v>
      </c>
      <c r="B69" s="19" t="s">
        <v>137</v>
      </c>
      <c r="C69" s="18" t="s">
        <v>58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</row>
    <row r="70" spans="1:54" ht="45" hidden="1" x14ac:dyDescent="0.25">
      <c r="A70" s="25" t="s">
        <v>138</v>
      </c>
      <c r="B70" s="19" t="s">
        <v>139</v>
      </c>
      <c r="C70" s="23" t="s">
        <v>58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</row>
    <row r="71" spans="1:54" ht="45" hidden="1" x14ac:dyDescent="0.25">
      <c r="A71" s="25" t="s">
        <v>140</v>
      </c>
      <c r="B71" s="19" t="s">
        <v>141</v>
      </c>
      <c r="C71" s="18" t="s">
        <v>58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</row>
    <row r="72" spans="1:54" ht="30" hidden="1" x14ac:dyDescent="0.25">
      <c r="A72" s="18" t="s">
        <v>142</v>
      </c>
      <c r="B72" s="19" t="s">
        <v>143</v>
      </c>
      <c r="C72" s="18" t="s">
        <v>58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</row>
    <row r="73" spans="1:54" ht="30" hidden="1" x14ac:dyDescent="0.25">
      <c r="A73" s="18" t="s">
        <v>144</v>
      </c>
      <c r="B73" s="19" t="s">
        <v>145</v>
      </c>
      <c r="C73" s="18" t="s">
        <v>58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</row>
    <row r="74" spans="1:54" hidden="1" x14ac:dyDescent="0.25">
      <c r="A74" s="18" t="s">
        <v>146</v>
      </c>
      <c r="B74" s="19" t="s">
        <v>147</v>
      </c>
      <c r="C74" s="18" t="s">
        <v>58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</row>
    <row r="75" spans="1:54" hidden="1" x14ac:dyDescent="0.25"/>
    <row r="76" spans="1:54" hidden="1" x14ac:dyDescent="0.25"/>
  </sheetData>
  <mergeCells count="17">
    <mergeCell ref="A9:A13"/>
    <mergeCell ref="B9:B13"/>
    <mergeCell ref="C9:C13"/>
    <mergeCell ref="D9:D13"/>
    <mergeCell ref="A2:B2"/>
    <mergeCell ref="O12:X12"/>
    <mergeCell ref="E9:BB10"/>
    <mergeCell ref="E11:BB11"/>
    <mergeCell ref="E12:N12"/>
    <mergeCell ref="AS12:BB12"/>
    <mergeCell ref="AI12:AR12"/>
    <mergeCell ref="Y12:AH12"/>
    <mergeCell ref="A1:I1"/>
    <mergeCell ref="A8:F8"/>
    <mergeCell ref="A4:AV4"/>
    <mergeCell ref="B5:AV5"/>
    <mergeCell ref="B7:AV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Алексей Леонидович Огнев</cp:lastModifiedBy>
  <dcterms:created xsi:type="dcterms:W3CDTF">2018-07-26T07:39:16Z</dcterms:created>
  <dcterms:modified xsi:type="dcterms:W3CDTF">2022-05-11T15:23:35Z</dcterms:modified>
</cp:coreProperties>
</file>