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F50C34D8-6EF5-4529-B228-3A72FE1991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стр.1!$A$19:$Y$68</definedName>
    <definedName name="TABLE" localSheetId="0">стр.1!#REF!</definedName>
    <definedName name="TABLE_2" localSheetId="0">стр.1!#REF!</definedName>
    <definedName name="_xlnm.Print_Area" localSheetId="0">стр.1!$A$1:$X$21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68" i="2" l="1"/>
  <c r="V68" i="2"/>
  <c r="T68" i="2"/>
  <c r="R68" i="2"/>
  <c r="P68" i="2"/>
  <c r="N68" i="2"/>
  <c r="Y67" i="2"/>
  <c r="V67" i="2"/>
  <c r="T67" i="2"/>
  <c r="R67" i="2"/>
  <c r="P67" i="2"/>
  <c r="N67" i="2"/>
  <c r="Y66" i="2"/>
  <c r="V66" i="2"/>
  <c r="T66" i="2"/>
  <c r="R66" i="2"/>
  <c r="P66" i="2"/>
  <c r="N66" i="2"/>
  <c r="Y65" i="2"/>
  <c r="V65" i="2"/>
  <c r="T65" i="2"/>
  <c r="R65" i="2"/>
  <c r="P65" i="2"/>
  <c r="N65" i="2"/>
  <c r="Y64" i="2"/>
  <c r="V64" i="2"/>
  <c r="T64" i="2"/>
  <c r="R64" i="2"/>
  <c r="P64" i="2"/>
  <c r="N64" i="2"/>
  <c r="Y63" i="2"/>
  <c r="V63" i="2"/>
  <c r="T63" i="2"/>
  <c r="R63" i="2"/>
  <c r="P63" i="2"/>
  <c r="N63" i="2"/>
  <c r="Y62" i="2"/>
  <c r="V62" i="2"/>
  <c r="T62" i="2"/>
  <c r="R62" i="2"/>
  <c r="P62" i="2"/>
  <c r="N62" i="2"/>
  <c r="Y61" i="2"/>
  <c r="V61" i="2"/>
  <c r="T61" i="2"/>
  <c r="R61" i="2"/>
  <c r="P61" i="2"/>
  <c r="N61" i="2"/>
  <c r="Y60" i="2"/>
  <c r="V60" i="2"/>
  <c r="T60" i="2"/>
  <c r="R60" i="2"/>
  <c r="P60" i="2"/>
  <c r="N60" i="2"/>
  <c r="Y59" i="2"/>
  <c r="V59" i="2"/>
  <c r="T59" i="2"/>
  <c r="R59" i="2"/>
  <c r="P59" i="2"/>
  <c r="N59" i="2"/>
  <c r="Y58" i="2"/>
  <c r="V58" i="2"/>
  <c r="T58" i="2"/>
  <c r="R58" i="2"/>
  <c r="P58" i="2"/>
  <c r="N58" i="2"/>
  <c r="Y57" i="2"/>
  <c r="V57" i="2"/>
  <c r="T57" i="2"/>
  <c r="R57" i="2"/>
  <c r="P57" i="2"/>
  <c r="N57" i="2"/>
  <c r="Y56" i="2"/>
  <c r="V56" i="2"/>
  <c r="T56" i="2"/>
  <c r="R56" i="2"/>
  <c r="P56" i="2"/>
  <c r="N56" i="2"/>
  <c r="Y55" i="2"/>
  <c r="V55" i="2"/>
  <c r="T55" i="2"/>
  <c r="R55" i="2"/>
  <c r="P55" i="2"/>
  <c r="N55" i="2"/>
  <c r="Y54" i="2"/>
  <c r="V54" i="2"/>
  <c r="T54" i="2"/>
  <c r="R54" i="2"/>
  <c r="P54" i="2"/>
  <c r="N54" i="2"/>
  <c r="Y53" i="2"/>
  <c r="V53" i="2"/>
  <c r="T53" i="2"/>
  <c r="R53" i="2"/>
  <c r="P53" i="2"/>
  <c r="N53" i="2"/>
  <c r="Y52" i="2"/>
  <c r="V52" i="2"/>
  <c r="T52" i="2"/>
  <c r="R52" i="2"/>
  <c r="P52" i="2"/>
  <c r="N52" i="2"/>
  <c r="Y51" i="2"/>
  <c r="V51" i="2"/>
  <c r="T51" i="2"/>
  <c r="R51" i="2"/>
  <c r="P51" i="2"/>
  <c r="N51" i="2"/>
  <c r="Y50" i="2"/>
  <c r="V50" i="2"/>
  <c r="T50" i="2"/>
  <c r="R50" i="2"/>
  <c r="P50" i="2"/>
  <c r="N50" i="2"/>
  <c r="Y49" i="2"/>
  <c r="V49" i="2"/>
  <c r="T49" i="2"/>
  <c r="R49" i="2"/>
  <c r="P49" i="2"/>
  <c r="N49" i="2"/>
  <c r="Y48" i="2"/>
  <c r="V48" i="2"/>
  <c r="T48" i="2"/>
  <c r="R48" i="2"/>
  <c r="P48" i="2"/>
  <c r="N48" i="2"/>
  <c r="V47" i="2"/>
  <c r="V46" i="2" s="1"/>
  <c r="V44" i="2" s="1"/>
  <c r="U47" i="2"/>
  <c r="T47" i="2"/>
  <c r="R47" i="2"/>
  <c r="R46" i="2" s="1"/>
  <c r="R44" i="2" s="1"/>
  <c r="P47" i="2"/>
  <c r="O47" i="2"/>
  <c r="I47" i="2"/>
  <c r="D47" i="2"/>
  <c r="W46" i="2"/>
  <c r="T46" i="2"/>
  <c r="U46" i="2" s="1"/>
  <c r="S46" i="2"/>
  <c r="Q46" i="2"/>
  <c r="P46" i="2"/>
  <c r="P44" i="2" s="1"/>
  <c r="O46" i="2"/>
  <c r="M46" i="2"/>
  <c r="L46" i="2"/>
  <c r="K46" i="2"/>
  <c r="K44" i="2" s="1"/>
  <c r="K43" i="2" s="1"/>
  <c r="J46" i="2"/>
  <c r="I46" i="2"/>
  <c r="H46" i="2"/>
  <c r="G46" i="2"/>
  <c r="G44" i="2" s="1"/>
  <c r="G43" i="2" s="1"/>
  <c r="G28" i="2" s="1"/>
  <c r="G23" i="2" s="1"/>
  <c r="G21" i="2" s="1"/>
  <c r="F46" i="2"/>
  <c r="E46" i="2"/>
  <c r="D46" i="2"/>
  <c r="Y45" i="2"/>
  <c r="T44" i="2"/>
  <c r="U44" i="2" s="1"/>
  <c r="M44" i="2"/>
  <c r="L44" i="2"/>
  <c r="J44" i="2"/>
  <c r="I44" i="2"/>
  <c r="I43" i="2" s="1"/>
  <c r="H44" i="2"/>
  <c r="F44" i="2"/>
  <c r="E44" i="2"/>
  <c r="D44" i="2"/>
  <c r="D43" i="2" s="1"/>
  <c r="D28" i="2" s="1"/>
  <c r="D23" i="2" s="1"/>
  <c r="D21" i="2" s="1"/>
  <c r="M43" i="2"/>
  <c r="V43" i="2" s="1"/>
  <c r="L43" i="2"/>
  <c r="J43" i="2"/>
  <c r="P43" i="2" s="1"/>
  <c r="H43" i="2"/>
  <c r="F43" i="2"/>
  <c r="E43" i="2"/>
  <c r="Y42" i="2"/>
  <c r="V42" i="2"/>
  <c r="T42" i="2"/>
  <c r="R42" i="2"/>
  <c r="P42" i="2"/>
  <c r="N42" i="2"/>
  <c r="Y41" i="2"/>
  <c r="V41" i="2"/>
  <c r="T41" i="2"/>
  <c r="R41" i="2"/>
  <c r="P41" i="2"/>
  <c r="N41" i="2"/>
  <c r="Y40" i="2"/>
  <c r="V40" i="2"/>
  <c r="T40" i="2"/>
  <c r="R40" i="2"/>
  <c r="P40" i="2"/>
  <c r="N40" i="2"/>
  <c r="Y39" i="2"/>
  <c r="V39" i="2"/>
  <c r="T39" i="2"/>
  <c r="R39" i="2"/>
  <c r="P39" i="2"/>
  <c r="N39" i="2"/>
  <c r="Y38" i="2"/>
  <c r="V38" i="2"/>
  <c r="T38" i="2"/>
  <c r="R38" i="2"/>
  <c r="P38" i="2"/>
  <c r="N38" i="2"/>
  <c r="Y37" i="2"/>
  <c r="V37" i="2"/>
  <c r="T37" i="2"/>
  <c r="R37" i="2"/>
  <c r="P37" i="2"/>
  <c r="N37" i="2"/>
  <c r="Y36" i="2"/>
  <c r="V36" i="2"/>
  <c r="T36" i="2"/>
  <c r="R36" i="2"/>
  <c r="P36" i="2"/>
  <c r="N36" i="2"/>
  <c r="Y35" i="2"/>
  <c r="V35" i="2"/>
  <c r="T35" i="2"/>
  <c r="R35" i="2"/>
  <c r="P35" i="2"/>
  <c r="N35" i="2"/>
  <c r="Y34" i="2"/>
  <c r="V34" i="2"/>
  <c r="T34" i="2"/>
  <c r="R34" i="2"/>
  <c r="P34" i="2"/>
  <c r="N34" i="2"/>
  <c r="Y33" i="2"/>
  <c r="V33" i="2"/>
  <c r="T33" i="2"/>
  <c r="R33" i="2"/>
  <c r="P33" i="2"/>
  <c r="N33" i="2"/>
  <c r="Y32" i="2"/>
  <c r="V32" i="2"/>
  <c r="T32" i="2"/>
  <c r="R32" i="2"/>
  <c r="P32" i="2"/>
  <c r="N32" i="2"/>
  <c r="Y31" i="2"/>
  <c r="V31" i="2"/>
  <c r="T31" i="2"/>
  <c r="R31" i="2"/>
  <c r="P31" i="2"/>
  <c r="N31" i="2"/>
  <c r="Y30" i="2"/>
  <c r="V30" i="2"/>
  <c r="T30" i="2"/>
  <c r="R30" i="2"/>
  <c r="P30" i="2"/>
  <c r="N30" i="2"/>
  <c r="Y29" i="2"/>
  <c r="V29" i="2"/>
  <c r="T29" i="2"/>
  <c r="R29" i="2"/>
  <c r="P29" i="2"/>
  <c r="N29" i="2"/>
  <c r="M28" i="2"/>
  <c r="V28" i="2" s="1"/>
  <c r="V23" i="2" s="1"/>
  <c r="V21" i="2" s="1"/>
  <c r="L28" i="2"/>
  <c r="L23" i="2" s="1"/>
  <c r="L21" i="2" s="1"/>
  <c r="J28" i="2"/>
  <c r="P28" i="2" s="1"/>
  <c r="P23" i="2" s="1"/>
  <c r="P21" i="2" s="1"/>
  <c r="H28" i="2"/>
  <c r="F28" i="2"/>
  <c r="E28" i="2"/>
  <c r="Y27" i="2"/>
  <c r="V27" i="2"/>
  <c r="T27" i="2"/>
  <c r="R27" i="2"/>
  <c r="P27" i="2"/>
  <c r="N27" i="2"/>
  <c r="Y26" i="2"/>
  <c r="V26" i="2"/>
  <c r="T26" i="2"/>
  <c r="R26" i="2"/>
  <c r="P26" i="2"/>
  <c r="N26" i="2"/>
  <c r="Y25" i="2"/>
  <c r="V25" i="2"/>
  <c r="T25" i="2"/>
  <c r="R25" i="2"/>
  <c r="P25" i="2"/>
  <c r="N25" i="2"/>
  <c r="Y24" i="2"/>
  <c r="V24" i="2"/>
  <c r="T24" i="2"/>
  <c r="R24" i="2"/>
  <c r="P24" i="2"/>
  <c r="N24" i="2"/>
  <c r="W23" i="2"/>
  <c r="S23" i="2"/>
  <c r="Q23" i="2"/>
  <c r="O23" i="2"/>
  <c r="M23" i="2"/>
  <c r="J23" i="2"/>
  <c r="H23" i="2"/>
  <c r="H21" i="2" s="1"/>
  <c r="F23" i="2"/>
  <c r="E23" i="2"/>
  <c r="Y22" i="2"/>
  <c r="W21" i="2"/>
  <c r="S21" i="2"/>
  <c r="Q21" i="2"/>
  <c r="O21" i="2"/>
  <c r="M21" i="2"/>
  <c r="J21" i="2"/>
  <c r="F21" i="2"/>
  <c r="E21" i="2"/>
  <c r="Y20" i="2"/>
  <c r="N43" i="2" l="1"/>
  <c r="I28" i="2"/>
  <c r="N47" i="2"/>
  <c r="N46" i="2" s="1"/>
  <c r="N44" i="2" s="1"/>
  <c r="K28" i="2"/>
  <c r="R43" i="2"/>
  <c r="T28" i="2"/>
  <c r="T43" i="2"/>
  <c r="U43" i="2" s="1"/>
  <c r="N28" i="2" l="1"/>
  <c r="N23" i="2" s="1"/>
  <c r="N21" i="2" s="1"/>
  <c r="I23" i="2"/>
  <c r="I21" i="2" s="1"/>
  <c r="U28" i="2"/>
  <c r="T23" i="2"/>
  <c r="K23" i="2"/>
  <c r="K21" i="2" s="1"/>
  <c r="R28" i="2"/>
  <c r="R23" i="2" s="1"/>
  <c r="R21" i="2" s="1"/>
  <c r="T21" i="2" l="1"/>
  <c r="U21" i="2" s="1"/>
  <c r="U23" i="2"/>
</calcChain>
</file>

<file path=xl/sharedStrings.xml><?xml version="1.0" encoding="utf-8"?>
<sst xmlns="http://schemas.openxmlformats.org/spreadsheetml/2006/main" count="238" uniqueCount="129">
  <si>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</si>
  <si>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</si>
  <si>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</si>
  <si>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</si>
  <si>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>1</t>
  </si>
  <si>
    <t xml:space="preserve"> 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</si>
  <si>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</si>
  <si>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</si>
  <si>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</si>
  <si>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</si>
  <si>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</si>
  <si>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</si>
  <si>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</si>
  <si>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</si>
  <si>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</si>
  <si>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</si>
  <si>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</si>
  <si>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</si>
  <si>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</si>
  <si>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</si>
  <si>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</si>
  <si>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(2022 год)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</si>
  <si>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</si>
  <si>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</si>
  <si>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</si>
  <si>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</si>
  <si>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</si>
  <si>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</si>
  <si>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</si>
  <si>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</si>
  <si>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</si>
  <si>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</si>
  <si>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</si>
  <si>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</si>
  <si>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</si>
  <si>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</si>
  <si>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</si>
  <si>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</si>
  <si>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</si>
  <si>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</si>
  <si>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</si>
  <si>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</si>
  <si>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</si>
  <si>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</si>
  <si>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</si>
  <si>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</si>
  <si>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</si>
  <si>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</si>
  <si>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</si>
  <si>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</si>
  <si>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</si>
  <si>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</si>
  <si>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</si>
  <si>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</si>
  <si>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</si>
  <si>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</si>
  <si>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</si>
  <si>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</si>
  <si>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</si>
  <si>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</si>
  <si>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</si>
  <si>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</si>
  <si>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</si>
  <si>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</si>
  <si>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</si>
  <si>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</si>
  <si>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</si>
  <si>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</si>
  <si>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</si>
  <si>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</si>
  <si>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</si>
  <si>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</si>
  <si>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</si>
  <si>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</si>
  <si>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</si>
  <si>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</si>
  <si>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</si>
  <si>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</si>
  <si>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</si>
  <si>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</si>
  <si>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</si>
  <si>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</si>
  <si>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</si>
  <si>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</si>
  <si>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</si>
  <si>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</si>
  <si>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</si>
  <si>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</si>
  <si>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</si>
  <si>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</si>
  <si>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</si>
  <si>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</si>
  <si>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</si>
  <si>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</si>
  <si>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</si>
  <si>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</si>
  <si>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</si>
  <si>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</si>
  <si>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</si>
  <si>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</si>
  <si>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</si>
  <si>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</si>
  <si>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</si>
  <si>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</si>
  <si>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</si>
  <si>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</si>
  <si>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</si>
  <si>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</si>
  <si>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</si>
  <si>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</si>
  <si>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</si>
  <si>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</si>
  <si>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</si>
  <si>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</si>
  <si>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</si>
  <si>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</si>
  <si>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</si>
  <si>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</si>
  <si>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</si>
  <si>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</si>
  <si>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</si>
  <si>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</si>
  <si>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</si>
  <si>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</si>
  <si>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</si>
  <si>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</si>
  <si>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</si>
  <si>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</si>
  <si>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Работы заппланированы на 4 кв.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</si>
</sst>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_р_._-;\-* #,##0.00_р_._-;_-* &quot;-&quot;??_р_._-;_-@_-"/>
    <numFmt numFmtId="166" formatCode="_-* #,##0.000_р_._-;\-* #,##0.000_р_._-;_-* &quot;-&quot;??_р_._-;_-@_-"/>
    <numFmt numFmtId="167" formatCode="#,##0.00,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70">
    <xf numFmtId="0" fontId="0" fillId="0" borderId="0" xfId="0"/>
    <xf numFmtId="0" fontId="3" fillId="0" borderId="0" xfId="1" applyFont="1" applyAlignment="1">
      <alignment horizontal="left"/>
    </xf>
    <xf numFmtId="164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 vertical="top" wrapText="1"/>
    </xf>
    <xf numFmtId="164" fontId="3" fillId="0" borderId="0" xfId="1" applyNumberFormat="1" applyFont="1" applyAlignment="1">
      <alignment horizontal="right" vertical="top" wrapText="1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3" fillId="0" borderId="12" xfId="1" applyFont="1" applyBorder="1" applyAlignment="1">
      <alignment horizontal="center" vertical="center" wrapText="1"/>
    </xf>
    <xf numFmtId="164" fontId="3" fillId="0" borderId="12" xfId="1" applyNumberFormat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/>
    </xf>
    <xf numFmtId="49" fontId="3" fillId="0" borderId="12" xfId="1" applyNumberFormat="1" applyFont="1" applyBorder="1" applyAlignment="1">
      <alignment horizontal="center"/>
    </xf>
    <xf numFmtId="0" fontId="3" fillId="0" borderId="12" xfId="1" applyFont="1" applyBorder="1" applyAlignment="1">
      <alignment horizontal="left" wrapText="1"/>
    </xf>
    <xf numFmtId="164" fontId="3" fillId="0" borderId="12" xfId="1" applyNumberFormat="1" applyFont="1" applyBorder="1" applyAlignment="1">
      <alignment horizontal="center"/>
    </xf>
    <xf numFmtId="2" fontId="3" fillId="0" borderId="0" xfId="1" applyNumberFormat="1" applyFont="1" applyAlignment="1">
      <alignment horizontal="left"/>
    </xf>
    <xf numFmtId="2" fontId="3" fillId="0" borderId="12" xfId="1" applyNumberFormat="1" applyFont="1" applyBorder="1" applyAlignment="1">
      <alignment horizontal="center" vertical="center"/>
    </xf>
    <xf numFmtId="10" fontId="3" fillId="0" borderId="12" xfId="1" applyNumberFormat="1" applyFont="1" applyBorder="1" applyAlignment="1">
      <alignment horizontal="center" vertical="center"/>
    </xf>
    <xf numFmtId="2" fontId="3" fillId="0" borderId="12" xfId="1" applyNumberFormat="1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horizontal="center" vertical="center"/>
    </xf>
    <xf numFmtId="166" fontId="3" fillId="0" borderId="12" xfId="3" applyNumberFormat="1" applyFont="1" applyFill="1" applyBorder="1" applyAlignment="1">
      <alignment horizontal="left" vertical="center" wrapText="1"/>
    </xf>
    <xf numFmtId="165" fontId="3" fillId="0" borderId="12" xfId="3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12" xfId="4" applyFont="1" applyBorder="1" applyAlignment="1">
      <alignment horizontal="center" vertical="center" wrapText="1"/>
    </xf>
    <xf numFmtId="0" fontId="3" fillId="0" borderId="12" xfId="5" applyFont="1" applyBorder="1" applyAlignment="1">
      <alignment vertical="top" wrapText="1"/>
    </xf>
    <xf numFmtId="0" fontId="3" fillId="0" borderId="12" xfId="6" applyFont="1" applyBorder="1" applyAlignment="1">
      <alignment horizontal="center" vertical="center" wrapText="1"/>
    </xf>
    <xf numFmtId="0" fontId="3" fillId="0" borderId="12" xfId="6" applyFont="1" applyBorder="1" applyAlignment="1">
      <alignment vertical="top" wrapText="1"/>
    </xf>
    <xf numFmtId="167" fontId="3" fillId="0" borderId="12" xfId="7" applyNumberFormat="1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49" fontId="3" fillId="0" borderId="12" xfId="5" applyNumberFormat="1" applyFont="1" applyBorder="1" applyAlignment="1">
      <alignment horizontal="center" vertical="center"/>
    </xf>
    <xf numFmtId="165" fontId="3" fillId="0" borderId="1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164" fontId="7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164" fontId="3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1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/>
    </xf>
    <xf numFmtId="164" fontId="3" fillId="0" borderId="12" xfId="1" applyNumberFormat="1" applyFont="1" applyBorder="1" applyAlignment="1">
      <alignment horizontal="center" vertical="center" textRotation="90" wrapText="1"/>
    </xf>
    <xf numFmtId="0" fontId="3" fillId="0" borderId="12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3" xfId="1" applyFont="1" applyBorder="1" applyAlignment="1">
      <alignment horizontal="center" vertical="center" textRotation="90" wrapText="1"/>
    </xf>
    <xf numFmtId="49" fontId="5" fillId="0" borderId="0" xfId="1" applyNumberFormat="1" applyFont="1" applyAlignment="1">
      <alignment horizontal="center" wrapText="1"/>
    </xf>
    <xf numFmtId="0" fontId="3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164" fontId="3" fillId="0" borderId="2" xfId="1" applyNumberFormat="1" applyFont="1" applyBorder="1" applyAlignment="1">
      <alignment horizontal="center" vertical="center" textRotation="90" wrapText="1"/>
    </xf>
    <xf numFmtId="164" fontId="3" fillId="0" borderId="13" xfId="1" applyNumberFormat="1" applyFont="1" applyBorder="1" applyAlignment="1">
      <alignment horizontal="center" vertical="center" textRotation="90" wrapText="1"/>
    </xf>
  </cellXfs>
  <cellStyles count="8">
    <cellStyle name="Обычный" xfId="0" builtinId="0"/>
    <cellStyle name="Обычный 11 2 7" xfId="4" xr:uid="{C8A2CC09-E1A3-43E8-B4C9-B6CEB227FE91}"/>
    <cellStyle name="Обычный 12" xfId="7" xr:uid="{C559B241-1B16-473F-8756-2D9F89279DB9}"/>
    <cellStyle name="Обычный 2" xfId="1" xr:uid="{D5A299F0-9521-4E0E-B5AB-E5FC479067CA}"/>
    <cellStyle name="Обычный 3" xfId="2" xr:uid="{1C2BFC40-37EF-4902-A51D-82AB978BB780}"/>
    <cellStyle name="Обычный 3 2" xfId="6" xr:uid="{5BF63A3E-BB80-42F0-A95B-4C0C6FE9D852}"/>
    <cellStyle name="Обычный 7" xfId="5" xr:uid="{628A3CF5-736A-4F89-8274-ED10551D3675}"/>
    <cellStyle name="Финансовый 2" xfId="3" xr:uid="{F0CCEE57-F39E-47DB-975C-501EB79157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27395-68AB-40CD-8CE0-F9BAF693016C}">
  <sheetPr filterMode="1"/>
  <dimension ref="A1:Y68"/>
  <sheetViews>
    <sheetView tabSelected="1" zoomScale="85" zoomScaleNormal="85" zoomScaleSheetLayoutView="100" workbookViewId="0">
      <selection activeCell="N21" sqref="N21"/>
    </sheetView>
  </sheetViews>
  <sheetFormatPr defaultRowHeight="15.75" x14ac:dyDescent="0.25"/>
  <cols>
    <col min="1" max="1" width="7.140625" style="24" customWidth="1"/>
    <col min="2" max="2" width="22.7109375" style="24" customWidth="1"/>
    <col min="3" max="3" width="12" style="24" customWidth="1"/>
    <col min="4" max="11" width="7.7109375" style="24" customWidth="1"/>
    <col min="12" max="12" width="7.7109375" style="34" customWidth="1"/>
    <col min="13" max="13" width="7.7109375" style="24" customWidth="1"/>
    <col min="14" max="19" width="6.7109375" style="24" customWidth="1"/>
    <col min="20" max="20" width="6.7109375" style="34" customWidth="1"/>
    <col min="21" max="21" width="8.5703125" style="24" customWidth="1"/>
    <col min="22" max="23" width="6.7109375" style="24" customWidth="1"/>
    <col min="24" max="24" width="23.28515625" style="24" customWidth="1"/>
    <col min="25" max="25" width="9.140625" style="35" customWidth="1"/>
    <col min="26" max="256" width="9.140625" style="24"/>
    <col min="257" max="257" width="7.140625" style="24" customWidth="1"/>
    <col min="258" max="258" width="22.7109375" style="24" customWidth="1"/>
    <col min="259" max="259" width="12" style="24" customWidth="1"/>
    <col min="260" max="269" width="7.7109375" style="24" customWidth="1"/>
    <col min="270" max="279" width="6.7109375" style="24" customWidth="1"/>
    <col min="280" max="280" width="23.28515625" style="24" customWidth="1"/>
    <col min="281" max="512" width="9.140625" style="24"/>
    <col min="513" max="513" width="7.140625" style="24" customWidth="1"/>
    <col min="514" max="514" width="22.7109375" style="24" customWidth="1"/>
    <col min="515" max="515" width="12" style="24" customWidth="1"/>
    <col min="516" max="525" width="7.7109375" style="24" customWidth="1"/>
    <col min="526" max="535" width="6.7109375" style="24" customWidth="1"/>
    <col min="536" max="536" width="23.28515625" style="24" customWidth="1"/>
    <col min="537" max="768" width="9.140625" style="24"/>
    <col min="769" max="769" width="7.140625" style="24" customWidth="1"/>
    <col min="770" max="770" width="22.7109375" style="24" customWidth="1"/>
    <col min="771" max="771" width="12" style="24" customWidth="1"/>
    <col min="772" max="781" width="7.7109375" style="24" customWidth="1"/>
    <col min="782" max="791" width="6.7109375" style="24" customWidth="1"/>
    <col min="792" max="792" width="23.28515625" style="24" customWidth="1"/>
    <col min="793" max="1024" width="9.140625" style="24"/>
    <col min="1025" max="1025" width="7.140625" style="24" customWidth="1"/>
    <col min="1026" max="1026" width="22.7109375" style="24" customWidth="1"/>
    <col min="1027" max="1027" width="12" style="24" customWidth="1"/>
    <col min="1028" max="1037" width="7.7109375" style="24" customWidth="1"/>
    <col min="1038" max="1047" width="6.7109375" style="24" customWidth="1"/>
    <col min="1048" max="1048" width="23.28515625" style="24" customWidth="1"/>
    <col min="1049" max="1280" width="9.140625" style="24"/>
    <col min="1281" max="1281" width="7.140625" style="24" customWidth="1"/>
    <col min="1282" max="1282" width="22.7109375" style="24" customWidth="1"/>
    <col min="1283" max="1283" width="12" style="24" customWidth="1"/>
    <col min="1284" max="1293" width="7.7109375" style="24" customWidth="1"/>
    <col min="1294" max="1303" width="6.7109375" style="24" customWidth="1"/>
    <col min="1304" max="1304" width="23.28515625" style="24" customWidth="1"/>
    <col min="1305" max="1536" width="9.140625" style="24"/>
    <col min="1537" max="1537" width="7.140625" style="24" customWidth="1"/>
    <col min="1538" max="1538" width="22.7109375" style="24" customWidth="1"/>
    <col min="1539" max="1539" width="12" style="24" customWidth="1"/>
    <col min="1540" max="1549" width="7.7109375" style="24" customWidth="1"/>
    <col min="1550" max="1559" width="6.7109375" style="24" customWidth="1"/>
    <col min="1560" max="1560" width="23.28515625" style="24" customWidth="1"/>
    <col min="1561" max="1792" width="9.140625" style="24"/>
    <col min="1793" max="1793" width="7.140625" style="24" customWidth="1"/>
    <col min="1794" max="1794" width="22.7109375" style="24" customWidth="1"/>
    <col min="1795" max="1795" width="12" style="24" customWidth="1"/>
    <col min="1796" max="1805" width="7.7109375" style="24" customWidth="1"/>
    <col min="1806" max="1815" width="6.7109375" style="24" customWidth="1"/>
    <col min="1816" max="1816" width="23.28515625" style="24" customWidth="1"/>
    <col min="1817" max="2048" width="9.140625" style="24"/>
    <col min="2049" max="2049" width="7.140625" style="24" customWidth="1"/>
    <col min="2050" max="2050" width="22.7109375" style="24" customWidth="1"/>
    <col min="2051" max="2051" width="12" style="24" customWidth="1"/>
    <col min="2052" max="2061" width="7.7109375" style="24" customWidth="1"/>
    <col min="2062" max="2071" width="6.7109375" style="24" customWidth="1"/>
    <col min="2072" max="2072" width="23.28515625" style="24" customWidth="1"/>
    <col min="2073" max="2304" width="9.140625" style="24"/>
    <col min="2305" max="2305" width="7.140625" style="24" customWidth="1"/>
    <col min="2306" max="2306" width="22.7109375" style="24" customWidth="1"/>
    <col min="2307" max="2307" width="12" style="24" customWidth="1"/>
    <col min="2308" max="2317" width="7.7109375" style="24" customWidth="1"/>
    <col min="2318" max="2327" width="6.7109375" style="24" customWidth="1"/>
    <col min="2328" max="2328" width="23.28515625" style="24" customWidth="1"/>
    <col min="2329" max="2560" width="9.140625" style="24"/>
    <col min="2561" max="2561" width="7.140625" style="24" customWidth="1"/>
    <col min="2562" max="2562" width="22.7109375" style="24" customWidth="1"/>
    <col min="2563" max="2563" width="12" style="24" customWidth="1"/>
    <col min="2564" max="2573" width="7.7109375" style="24" customWidth="1"/>
    <col min="2574" max="2583" width="6.7109375" style="24" customWidth="1"/>
    <col min="2584" max="2584" width="23.28515625" style="24" customWidth="1"/>
    <col min="2585" max="2816" width="9.140625" style="24"/>
    <col min="2817" max="2817" width="7.140625" style="24" customWidth="1"/>
    <col min="2818" max="2818" width="22.7109375" style="24" customWidth="1"/>
    <col min="2819" max="2819" width="12" style="24" customWidth="1"/>
    <col min="2820" max="2829" width="7.7109375" style="24" customWidth="1"/>
    <col min="2830" max="2839" width="6.7109375" style="24" customWidth="1"/>
    <col min="2840" max="2840" width="23.28515625" style="24" customWidth="1"/>
    <col min="2841" max="3072" width="9.140625" style="24"/>
    <col min="3073" max="3073" width="7.140625" style="24" customWidth="1"/>
    <col min="3074" max="3074" width="22.7109375" style="24" customWidth="1"/>
    <col min="3075" max="3075" width="12" style="24" customWidth="1"/>
    <col min="3076" max="3085" width="7.7109375" style="24" customWidth="1"/>
    <col min="3086" max="3095" width="6.7109375" style="24" customWidth="1"/>
    <col min="3096" max="3096" width="23.28515625" style="24" customWidth="1"/>
    <col min="3097" max="3328" width="9.140625" style="24"/>
    <col min="3329" max="3329" width="7.140625" style="24" customWidth="1"/>
    <col min="3330" max="3330" width="22.7109375" style="24" customWidth="1"/>
    <col min="3331" max="3331" width="12" style="24" customWidth="1"/>
    <col min="3332" max="3341" width="7.7109375" style="24" customWidth="1"/>
    <col min="3342" max="3351" width="6.7109375" style="24" customWidth="1"/>
    <col min="3352" max="3352" width="23.28515625" style="24" customWidth="1"/>
    <col min="3353" max="3584" width="9.140625" style="24"/>
    <col min="3585" max="3585" width="7.140625" style="24" customWidth="1"/>
    <col min="3586" max="3586" width="22.7109375" style="24" customWidth="1"/>
    <col min="3587" max="3587" width="12" style="24" customWidth="1"/>
    <col min="3588" max="3597" width="7.7109375" style="24" customWidth="1"/>
    <col min="3598" max="3607" width="6.7109375" style="24" customWidth="1"/>
    <col min="3608" max="3608" width="23.28515625" style="24" customWidth="1"/>
    <col min="3609" max="3840" width="9.140625" style="24"/>
    <col min="3841" max="3841" width="7.140625" style="24" customWidth="1"/>
    <col min="3842" max="3842" width="22.7109375" style="24" customWidth="1"/>
    <col min="3843" max="3843" width="12" style="24" customWidth="1"/>
    <col min="3844" max="3853" width="7.7109375" style="24" customWidth="1"/>
    <col min="3854" max="3863" width="6.7109375" style="24" customWidth="1"/>
    <col min="3864" max="3864" width="23.28515625" style="24" customWidth="1"/>
    <col min="3865" max="4096" width="9.140625" style="24"/>
    <col min="4097" max="4097" width="7.140625" style="24" customWidth="1"/>
    <col min="4098" max="4098" width="22.7109375" style="24" customWidth="1"/>
    <col min="4099" max="4099" width="12" style="24" customWidth="1"/>
    <col min="4100" max="4109" width="7.7109375" style="24" customWidth="1"/>
    <col min="4110" max="4119" width="6.7109375" style="24" customWidth="1"/>
    <col min="4120" max="4120" width="23.28515625" style="24" customWidth="1"/>
    <col min="4121" max="4352" width="9.140625" style="24"/>
    <col min="4353" max="4353" width="7.140625" style="24" customWidth="1"/>
    <col min="4354" max="4354" width="22.7109375" style="24" customWidth="1"/>
    <col min="4355" max="4355" width="12" style="24" customWidth="1"/>
    <col min="4356" max="4365" width="7.7109375" style="24" customWidth="1"/>
    <col min="4366" max="4375" width="6.7109375" style="24" customWidth="1"/>
    <col min="4376" max="4376" width="23.28515625" style="24" customWidth="1"/>
    <col min="4377" max="4608" width="9.140625" style="24"/>
    <col min="4609" max="4609" width="7.140625" style="24" customWidth="1"/>
    <col min="4610" max="4610" width="22.7109375" style="24" customWidth="1"/>
    <col min="4611" max="4611" width="12" style="24" customWidth="1"/>
    <col min="4612" max="4621" width="7.7109375" style="24" customWidth="1"/>
    <col min="4622" max="4631" width="6.7109375" style="24" customWidth="1"/>
    <col min="4632" max="4632" width="23.28515625" style="24" customWidth="1"/>
    <col min="4633" max="4864" width="9.140625" style="24"/>
    <col min="4865" max="4865" width="7.140625" style="24" customWidth="1"/>
    <col min="4866" max="4866" width="22.7109375" style="24" customWidth="1"/>
    <col min="4867" max="4867" width="12" style="24" customWidth="1"/>
    <col min="4868" max="4877" width="7.7109375" style="24" customWidth="1"/>
    <col min="4878" max="4887" width="6.7109375" style="24" customWidth="1"/>
    <col min="4888" max="4888" width="23.28515625" style="24" customWidth="1"/>
    <col min="4889" max="5120" width="9.140625" style="24"/>
    <col min="5121" max="5121" width="7.140625" style="24" customWidth="1"/>
    <col min="5122" max="5122" width="22.7109375" style="24" customWidth="1"/>
    <col min="5123" max="5123" width="12" style="24" customWidth="1"/>
    <col min="5124" max="5133" width="7.7109375" style="24" customWidth="1"/>
    <col min="5134" max="5143" width="6.7109375" style="24" customWidth="1"/>
    <col min="5144" max="5144" width="23.28515625" style="24" customWidth="1"/>
    <col min="5145" max="5376" width="9.140625" style="24"/>
    <col min="5377" max="5377" width="7.140625" style="24" customWidth="1"/>
    <col min="5378" max="5378" width="22.7109375" style="24" customWidth="1"/>
    <col min="5379" max="5379" width="12" style="24" customWidth="1"/>
    <col min="5380" max="5389" width="7.7109375" style="24" customWidth="1"/>
    <col min="5390" max="5399" width="6.7109375" style="24" customWidth="1"/>
    <col min="5400" max="5400" width="23.28515625" style="24" customWidth="1"/>
    <col min="5401" max="5632" width="9.140625" style="24"/>
    <col min="5633" max="5633" width="7.140625" style="24" customWidth="1"/>
    <col min="5634" max="5634" width="22.7109375" style="24" customWidth="1"/>
    <col min="5635" max="5635" width="12" style="24" customWidth="1"/>
    <col min="5636" max="5645" width="7.7109375" style="24" customWidth="1"/>
    <col min="5646" max="5655" width="6.7109375" style="24" customWidth="1"/>
    <col min="5656" max="5656" width="23.28515625" style="24" customWidth="1"/>
    <col min="5657" max="5888" width="9.140625" style="24"/>
    <col min="5889" max="5889" width="7.140625" style="24" customWidth="1"/>
    <col min="5890" max="5890" width="22.7109375" style="24" customWidth="1"/>
    <col min="5891" max="5891" width="12" style="24" customWidth="1"/>
    <col min="5892" max="5901" width="7.7109375" style="24" customWidth="1"/>
    <col min="5902" max="5911" width="6.7109375" style="24" customWidth="1"/>
    <col min="5912" max="5912" width="23.28515625" style="24" customWidth="1"/>
    <col min="5913" max="6144" width="9.140625" style="24"/>
    <col min="6145" max="6145" width="7.140625" style="24" customWidth="1"/>
    <col min="6146" max="6146" width="22.7109375" style="24" customWidth="1"/>
    <col min="6147" max="6147" width="12" style="24" customWidth="1"/>
    <col min="6148" max="6157" width="7.7109375" style="24" customWidth="1"/>
    <col min="6158" max="6167" width="6.7109375" style="24" customWidth="1"/>
    <col min="6168" max="6168" width="23.28515625" style="24" customWidth="1"/>
    <col min="6169" max="6400" width="9.140625" style="24"/>
    <col min="6401" max="6401" width="7.140625" style="24" customWidth="1"/>
    <col min="6402" max="6402" width="22.7109375" style="24" customWidth="1"/>
    <col min="6403" max="6403" width="12" style="24" customWidth="1"/>
    <col min="6404" max="6413" width="7.7109375" style="24" customWidth="1"/>
    <col min="6414" max="6423" width="6.7109375" style="24" customWidth="1"/>
    <col min="6424" max="6424" width="23.28515625" style="24" customWidth="1"/>
    <col min="6425" max="6656" width="9.140625" style="24"/>
    <col min="6657" max="6657" width="7.140625" style="24" customWidth="1"/>
    <col min="6658" max="6658" width="22.7109375" style="24" customWidth="1"/>
    <col min="6659" max="6659" width="12" style="24" customWidth="1"/>
    <col min="6660" max="6669" width="7.7109375" style="24" customWidth="1"/>
    <col min="6670" max="6679" width="6.7109375" style="24" customWidth="1"/>
    <col min="6680" max="6680" width="23.28515625" style="24" customWidth="1"/>
    <col min="6681" max="6912" width="9.140625" style="24"/>
    <col min="6913" max="6913" width="7.140625" style="24" customWidth="1"/>
    <col min="6914" max="6914" width="22.7109375" style="24" customWidth="1"/>
    <col min="6915" max="6915" width="12" style="24" customWidth="1"/>
    <col min="6916" max="6925" width="7.7109375" style="24" customWidth="1"/>
    <col min="6926" max="6935" width="6.7109375" style="24" customWidth="1"/>
    <col min="6936" max="6936" width="23.28515625" style="24" customWidth="1"/>
    <col min="6937" max="7168" width="9.140625" style="24"/>
    <col min="7169" max="7169" width="7.140625" style="24" customWidth="1"/>
    <col min="7170" max="7170" width="22.7109375" style="24" customWidth="1"/>
    <col min="7171" max="7171" width="12" style="24" customWidth="1"/>
    <col min="7172" max="7181" width="7.7109375" style="24" customWidth="1"/>
    <col min="7182" max="7191" width="6.7109375" style="24" customWidth="1"/>
    <col min="7192" max="7192" width="23.28515625" style="24" customWidth="1"/>
    <col min="7193" max="7424" width="9.140625" style="24"/>
    <col min="7425" max="7425" width="7.140625" style="24" customWidth="1"/>
    <col min="7426" max="7426" width="22.7109375" style="24" customWidth="1"/>
    <col min="7427" max="7427" width="12" style="24" customWidth="1"/>
    <col min="7428" max="7437" width="7.7109375" style="24" customWidth="1"/>
    <col min="7438" max="7447" width="6.7109375" style="24" customWidth="1"/>
    <col min="7448" max="7448" width="23.28515625" style="24" customWidth="1"/>
    <col min="7449" max="7680" width="9.140625" style="24"/>
    <col min="7681" max="7681" width="7.140625" style="24" customWidth="1"/>
    <col min="7682" max="7682" width="22.7109375" style="24" customWidth="1"/>
    <col min="7683" max="7683" width="12" style="24" customWidth="1"/>
    <col min="7684" max="7693" width="7.7109375" style="24" customWidth="1"/>
    <col min="7694" max="7703" width="6.7109375" style="24" customWidth="1"/>
    <col min="7704" max="7704" width="23.28515625" style="24" customWidth="1"/>
    <col min="7705" max="7936" width="9.140625" style="24"/>
    <col min="7937" max="7937" width="7.140625" style="24" customWidth="1"/>
    <col min="7938" max="7938" width="22.7109375" style="24" customWidth="1"/>
    <col min="7939" max="7939" width="12" style="24" customWidth="1"/>
    <col min="7940" max="7949" width="7.7109375" style="24" customWidth="1"/>
    <col min="7950" max="7959" width="6.7109375" style="24" customWidth="1"/>
    <col min="7960" max="7960" width="23.28515625" style="24" customWidth="1"/>
    <col min="7961" max="8192" width="9.140625" style="24"/>
    <col min="8193" max="8193" width="7.140625" style="24" customWidth="1"/>
    <col min="8194" max="8194" width="22.7109375" style="24" customWidth="1"/>
    <col min="8195" max="8195" width="12" style="24" customWidth="1"/>
    <col min="8196" max="8205" width="7.7109375" style="24" customWidth="1"/>
    <col min="8206" max="8215" width="6.7109375" style="24" customWidth="1"/>
    <col min="8216" max="8216" width="23.28515625" style="24" customWidth="1"/>
    <col min="8217" max="8448" width="9.140625" style="24"/>
    <col min="8449" max="8449" width="7.140625" style="24" customWidth="1"/>
    <col min="8450" max="8450" width="22.7109375" style="24" customWidth="1"/>
    <col min="8451" max="8451" width="12" style="24" customWidth="1"/>
    <col min="8452" max="8461" width="7.7109375" style="24" customWidth="1"/>
    <col min="8462" max="8471" width="6.7109375" style="24" customWidth="1"/>
    <col min="8472" max="8472" width="23.28515625" style="24" customWidth="1"/>
    <col min="8473" max="8704" width="9.140625" style="24"/>
    <col min="8705" max="8705" width="7.140625" style="24" customWidth="1"/>
    <col min="8706" max="8706" width="22.7109375" style="24" customWidth="1"/>
    <col min="8707" max="8707" width="12" style="24" customWidth="1"/>
    <col min="8708" max="8717" width="7.7109375" style="24" customWidth="1"/>
    <col min="8718" max="8727" width="6.7109375" style="24" customWidth="1"/>
    <col min="8728" max="8728" width="23.28515625" style="24" customWidth="1"/>
    <col min="8729" max="8960" width="9.140625" style="24"/>
    <col min="8961" max="8961" width="7.140625" style="24" customWidth="1"/>
    <col min="8962" max="8962" width="22.7109375" style="24" customWidth="1"/>
    <col min="8963" max="8963" width="12" style="24" customWidth="1"/>
    <col min="8964" max="8973" width="7.7109375" style="24" customWidth="1"/>
    <col min="8974" max="8983" width="6.7109375" style="24" customWidth="1"/>
    <col min="8984" max="8984" width="23.28515625" style="24" customWidth="1"/>
    <col min="8985" max="9216" width="9.140625" style="24"/>
    <col min="9217" max="9217" width="7.140625" style="24" customWidth="1"/>
    <col min="9218" max="9218" width="22.7109375" style="24" customWidth="1"/>
    <col min="9219" max="9219" width="12" style="24" customWidth="1"/>
    <col min="9220" max="9229" width="7.7109375" style="24" customWidth="1"/>
    <col min="9230" max="9239" width="6.7109375" style="24" customWidth="1"/>
    <col min="9240" max="9240" width="23.28515625" style="24" customWidth="1"/>
    <col min="9241" max="9472" width="9.140625" style="24"/>
    <col min="9473" max="9473" width="7.140625" style="24" customWidth="1"/>
    <col min="9474" max="9474" width="22.7109375" style="24" customWidth="1"/>
    <col min="9475" max="9475" width="12" style="24" customWidth="1"/>
    <col min="9476" max="9485" width="7.7109375" style="24" customWidth="1"/>
    <col min="9486" max="9495" width="6.7109375" style="24" customWidth="1"/>
    <col min="9496" max="9496" width="23.28515625" style="24" customWidth="1"/>
    <col min="9497" max="9728" width="9.140625" style="24"/>
    <col min="9729" max="9729" width="7.140625" style="24" customWidth="1"/>
    <col min="9730" max="9730" width="22.7109375" style="24" customWidth="1"/>
    <col min="9731" max="9731" width="12" style="24" customWidth="1"/>
    <col min="9732" max="9741" width="7.7109375" style="24" customWidth="1"/>
    <col min="9742" max="9751" width="6.7109375" style="24" customWidth="1"/>
    <col min="9752" max="9752" width="23.28515625" style="24" customWidth="1"/>
    <col min="9753" max="9984" width="9.140625" style="24"/>
    <col min="9985" max="9985" width="7.140625" style="24" customWidth="1"/>
    <col min="9986" max="9986" width="22.7109375" style="24" customWidth="1"/>
    <col min="9987" max="9987" width="12" style="24" customWidth="1"/>
    <col min="9988" max="9997" width="7.7109375" style="24" customWidth="1"/>
    <col min="9998" max="10007" width="6.7109375" style="24" customWidth="1"/>
    <col min="10008" max="10008" width="23.28515625" style="24" customWidth="1"/>
    <col min="10009" max="10240" width="9.140625" style="24"/>
    <col min="10241" max="10241" width="7.140625" style="24" customWidth="1"/>
    <col min="10242" max="10242" width="22.7109375" style="24" customWidth="1"/>
    <col min="10243" max="10243" width="12" style="24" customWidth="1"/>
    <col min="10244" max="10253" width="7.7109375" style="24" customWidth="1"/>
    <col min="10254" max="10263" width="6.7109375" style="24" customWidth="1"/>
    <col min="10264" max="10264" width="23.28515625" style="24" customWidth="1"/>
    <col min="10265" max="10496" width="9.140625" style="24"/>
    <col min="10497" max="10497" width="7.140625" style="24" customWidth="1"/>
    <col min="10498" max="10498" width="22.7109375" style="24" customWidth="1"/>
    <col min="10499" max="10499" width="12" style="24" customWidth="1"/>
    <col min="10500" max="10509" width="7.7109375" style="24" customWidth="1"/>
    <col min="10510" max="10519" width="6.7109375" style="24" customWidth="1"/>
    <col min="10520" max="10520" width="23.28515625" style="24" customWidth="1"/>
    <col min="10521" max="10752" width="9.140625" style="24"/>
    <col min="10753" max="10753" width="7.140625" style="24" customWidth="1"/>
    <col min="10754" max="10754" width="22.7109375" style="24" customWidth="1"/>
    <col min="10755" max="10755" width="12" style="24" customWidth="1"/>
    <col min="10756" max="10765" width="7.7109375" style="24" customWidth="1"/>
    <col min="10766" max="10775" width="6.7109375" style="24" customWidth="1"/>
    <col min="10776" max="10776" width="23.28515625" style="24" customWidth="1"/>
    <col min="10777" max="11008" width="9.140625" style="24"/>
    <col min="11009" max="11009" width="7.140625" style="24" customWidth="1"/>
    <col min="11010" max="11010" width="22.7109375" style="24" customWidth="1"/>
    <col min="11011" max="11011" width="12" style="24" customWidth="1"/>
    <col min="11012" max="11021" width="7.7109375" style="24" customWidth="1"/>
    <col min="11022" max="11031" width="6.7109375" style="24" customWidth="1"/>
    <col min="11032" max="11032" width="23.28515625" style="24" customWidth="1"/>
    <col min="11033" max="11264" width="9.140625" style="24"/>
    <col min="11265" max="11265" width="7.140625" style="24" customWidth="1"/>
    <col min="11266" max="11266" width="22.7109375" style="24" customWidth="1"/>
    <col min="11267" max="11267" width="12" style="24" customWidth="1"/>
    <col min="11268" max="11277" width="7.7109375" style="24" customWidth="1"/>
    <col min="11278" max="11287" width="6.7109375" style="24" customWidth="1"/>
    <col min="11288" max="11288" width="23.28515625" style="24" customWidth="1"/>
    <col min="11289" max="11520" width="9.140625" style="24"/>
    <col min="11521" max="11521" width="7.140625" style="24" customWidth="1"/>
    <col min="11522" max="11522" width="22.7109375" style="24" customWidth="1"/>
    <col min="11523" max="11523" width="12" style="24" customWidth="1"/>
    <col min="11524" max="11533" width="7.7109375" style="24" customWidth="1"/>
    <col min="11534" max="11543" width="6.7109375" style="24" customWidth="1"/>
    <col min="11544" max="11544" width="23.28515625" style="24" customWidth="1"/>
    <col min="11545" max="11776" width="9.140625" style="24"/>
    <col min="11777" max="11777" width="7.140625" style="24" customWidth="1"/>
    <col min="11778" max="11778" width="22.7109375" style="24" customWidth="1"/>
    <col min="11779" max="11779" width="12" style="24" customWidth="1"/>
    <col min="11780" max="11789" width="7.7109375" style="24" customWidth="1"/>
    <col min="11790" max="11799" width="6.7109375" style="24" customWidth="1"/>
    <col min="11800" max="11800" width="23.28515625" style="24" customWidth="1"/>
    <col min="11801" max="12032" width="9.140625" style="24"/>
    <col min="12033" max="12033" width="7.140625" style="24" customWidth="1"/>
    <col min="12034" max="12034" width="22.7109375" style="24" customWidth="1"/>
    <col min="12035" max="12035" width="12" style="24" customWidth="1"/>
    <col min="12036" max="12045" width="7.7109375" style="24" customWidth="1"/>
    <col min="12046" max="12055" width="6.7109375" style="24" customWidth="1"/>
    <col min="12056" max="12056" width="23.28515625" style="24" customWidth="1"/>
    <col min="12057" max="12288" width="9.140625" style="24"/>
    <col min="12289" max="12289" width="7.140625" style="24" customWidth="1"/>
    <col min="12290" max="12290" width="22.7109375" style="24" customWidth="1"/>
    <col min="12291" max="12291" width="12" style="24" customWidth="1"/>
    <col min="12292" max="12301" width="7.7109375" style="24" customWidth="1"/>
    <col min="12302" max="12311" width="6.7109375" style="24" customWidth="1"/>
    <col min="12312" max="12312" width="23.28515625" style="24" customWidth="1"/>
    <col min="12313" max="12544" width="9.140625" style="24"/>
    <col min="12545" max="12545" width="7.140625" style="24" customWidth="1"/>
    <col min="12546" max="12546" width="22.7109375" style="24" customWidth="1"/>
    <col min="12547" max="12547" width="12" style="24" customWidth="1"/>
    <col min="12548" max="12557" width="7.7109375" style="24" customWidth="1"/>
    <col min="12558" max="12567" width="6.7109375" style="24" customWidth="1"/>
    <col min="12568" max="12568" width="23.28515625" style="24" customWidth="1"/>
    <col min="12569" max="12800" width="9.140625" style="24"/>
    <col min="12801" max="12801" width="7.140625" style="24" customWidth="1"/>
    <col min="12802" max="12802" width="22.7109375" style="24" customWidth="1"/>
    <col min="12803" max="12803" width="12" style="24" customWidth="1"/>
    <col min="12804" max="12813" width="7.7109375" style="24" customWidth="1"/>
    <col min="12814" max="12823" width="6.7109375" style="24" customWidth="1"/>
    <col min="12824" max="12824" width="23.28515625" style="24" customWidth="1"/>
    <col min="12825" max="13056" width="9.140625" style="24"/>
    <col min="13057" max="13057" width="7.140625" style="24" customWidth="1"/>
    <col min="13058" max="13058" width="22.7109375" style="24" customWidth="1"/>
    <col min="13059" max="13059" width="12" style="24" customWidth="1"/>
    <col min="13060" max="13069" width="7.7109375" style="24" customWidth="1"/>
    <col min="13070" max="13079" width="6.7109375" style="24" customWidth="1"/>
    <col min="13080" max="13080" width="23.28515625" style="24" customWidth="1"/>
    <col min="13081" max="13312" width="9.140625" style="24"/>
    <col min="13313" max="13313" width="7.140625" style="24" customWidth="1"/>
    <col min="13314" max="13314" width="22.7109375" style="24" customWidth="1"/>
    <col min="13315" max="13315" width="12" style="24" customWidth="1"/>
    <col min="13316" max="13325" width="7.7109375" style="24" customWidth="1"/>
    <col min="13326" max="13335" width="6.7109375" style="24" customWidth="1"/>
    <col min="13336" max="13336" width="23.28515625" style="24" customWidth="1"/>
    <col min="13337" max="13568" width="9.140625" style="24"/>
    <col min="13569" max="13569" width="7.140625" style="24" customWidth="1"/>
    <col min="13570" max="13570" width="22.7109375" style="24" customWidth="1"/>
    <col min="13571" max="13571" width="12" style="24" customWidth="1"/>
    <col min="13572" max="13581" width="7.7109375" style="24" customWidth="1"/>
    <col min="13582" max="13591" width="6.7109375" style="24" customWidth="1"/>
    <col min="13592" max="13592" width="23.28515625" style="24" customWidth="1"/>
    <col min="13593" max="13824" width="9.140625" style="24"/>
    <col min="13825" max="13825" width="7.140625" style="24" customWidth="1"/>
    <col min="13826" max="13826" width="22.7109375" style="24" customWidth="1"/>
    <col min="13827" max="13827" width="12" style="24" customWidth="1"/>
    <col min="13828" max="13837" width="7.7109375" style="24" customWidth="1"/>
    <col min="13838" max="13847" width="6.7109375" style="24" customWidth="1"/>
    <col min="13848" max="13848" width="23.28515625" style="24" customWidth="1"/>
    <col min="13849" max="14080" width="9.140625" style="24"/>
    <col min="14081" max="14081" width="7.140625" style="24" customWidth="1"/>
    <col min="14082" max="14082" width="22.7109375" style="24" customWidth="1"/>
    <col min="14083" max="14083" width="12" style="24" customWidth="1"/>
    <col min="14084" max="14093" width="7.7109375" style="24" customWidth="1"/>
    <col min="14094" max="14103" width="6.7109375" style="24" customWidth="1"/>
    <col min="14104" max="14104" width="23.28515625" style="24" customWidth="1"/>
    <col min="14105" max="14336" width="9.140625" style="24"/>
    <col min="14337" max="14337" width="7.140625" style="24" customWidth="1"/>
    <col min="14338" max="14338" width="22.7109375" style="24" customWidth="1"/>
    <col min="14339" max="14339" width="12" style="24" customWidth="1"/>
    <col min="14340" max="14349" width="7.7109375" style="24" customWidth="1"/>
    <col min="14350" max="14359" width="6.7109375" style="24" customWidth="1"/>
    <col min="14360" max="14360" width="23.28515625" style="24" customWidth="1"/>
    <col min="14361" max="14592" width="9.140625" style="24"/>
    <col min="14593" max="14593" width="7.140625" style="24" customWidth="1"/>
    <col min="14594" max="14594" width="22.7109375" style="24" customWidth="1"/>
    <col min="14595" max="14595" width="12" style="24" customWidth="1"/>
    <col min="14596" max="14605" width="7.7109375" style="24" customWidth="1"/>
    <col min="14606" max="14615" width="6.7109375" style="24" customWidth="1"/>
    <col min="14616" max="14616" width="23.28515625" style="24" customWidth="1"/>
    <col min="14617" max="14848" width="9.140625" style="24"/>
    <col min="14849" max="14849" width="7.140625" style="24" customWidth="1"/>
    <col min="14850" max="14850" width="22.7109375" style="24" customWidth="1"/>
    <col min="14851" max="14851" width="12" style="24" customWidth="1"/>
    <col min="14852" max="14861" width="7.7109375" style="24" customWidth="1"/>
    <col min="14862" max="14871" width="6.7109375" style="24" customWidth="1"/>
    <col min="14872" max="14872" width="23.28515625" style="24" customWidth="1"/>
    <col min="14873" max="15104" width="9.140625" style="24"/>
    <col min="15105" max="15105" width="7.140625" style="24" customWidth="1"/>
    <col min="15106" max="15106" width="22.7109375" style="24" customWidth="1"/>
    <col min="15107" max="15107" width="12" style="24" customWidth="1"/>
    <col min="15108" max="15117" width="7.7109375" style="24" customWidth="1"/>
    <col min="15118" max="15127" width="6.7109375" style="24" customWidth="1"/>
    <col min="15128" max="15128" width="23.28515625" style="24" customWidth="1"/>
    <col min="15129" max="15360" width="9.140625" style="24"/>
    <col min="15361" max="15361" width="7.140625" style="24" customWidth="1"/>
    <col min="15362" max="15362" width="22.7109375" style="24" customWidth="1"/>
    <col min="15363" max="15363" width="12" style="24" customWidth="1"/>
    <col min="15364" max="15373" width="7.7109375" style="24" customWidth="1"/>
    <col min="15374" max="15383" width="6.7109375" style="24" customWidth="1"/>
    <col min="15384" max="15384" width="23.28515625" style="24" customWidth="1"/>
    <col min="15385" max="15616" width="9.140625" style="24"/>
    <col min="15617" max="15617" width="7.140625" style="24" customWidth="1"/>
    <col min="15618" max="15618" width="22.7109375" style="24" customWidth="1"/>
    <col min="15619" max="15619" width="12" style="24" customWidth="1"/>
    <col min="15620" max="15629" width="7.7109375" style="24" customWidth="1"/>
    <col min="15630" max="15639" width="6.7109375" style="24" customWidth="1"/>
    <col min="15640" max="15640" width="23.28515625" style="24" customWidth="1"/>
    <col min="15641" max="15872" width="9.140625" style="24"/>
    <col min="15873" max="15873" width="7.140625" style="24" customWidth="1"/>
    <col min="15874" max="15874" width="22.7109375" style="24" customWidth="1"/>
    <col min="15875" max="15875" width="12" style="24" customWidth="1"/>
    <col min="15876" max="15885" width="7.7109375" style="24" customWidth="1"/>
    <col min="15886" max="15895" width="6.7109375" style="24" customWidth="1"/>
    <col min="15896" max="15896" width="23.28515625" style="24" customWidth="1"/>
    <col min="15897" max="16128" width="9.140625" style="24"/>
    <col min="16129" max="16129" width="7.140625" style="24" customWidth="1"/>
    <col min="16130" max="16130" width="22.7109375" style="24" customWidth="1"/>
    <col min="16131" max="16131" width="12" style="24" customWidth="1"/>
    <col min="16132" max="16141" width="7.7109375" style="24" customWidth="1"/>
    <col min="16142" max="16151" width="6.7109375" style="24" customWidth="1"/>
    <col min="16152" max="16152" width="23.28515625" style="24" customWidth="1"/>
    <col min="16153" max="16384" width="9.140625" style="24"/>
  </cols>
  <sheetData>
    <row r="1" spans="1:25" s="1" customFormat="1" ht="11.25" x14ac:dyDescent="0.2">
      <c r="L1" s="2"/>
      <c r="T1" s="2"/>
      <c r="X1" s="3" t="s">
        <v>0</v>
      </c>
      <c r="Y1" s="4"/>
    </row>
    <row r="2" spans="1:25" s="1" customFormat="1" ht="30.75" customHeight="1" x14ac:dyDescent="0.2">
      <c r="L2" s="2"/>
      <c r="P2" s="5"/>
      <c r="Q2" s="5"/>
      <c r="R2" s="5"/>
      <c r="S2" s="5"/>
      <c r="T2" s="6"/>
      <c r="U2" s="5"/>
      <c r="V2" s="38" t="s">
        <v>1</v>
      </c>
      <c r="W2" s="38"/>
      <c r="X2" s="38"/>
      <c r="Y2" s="4"/>
    </row>
    <row r="3" spans="1:25" s="8" customFormat="1" ht="12" x14ac:dyDescent="0.2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  <c r="M3" s="39"/>
      <c r="N3" s="39"/>
      <c r="O3" s="39"/>
      <c r="P3" s="39"/>
      <c r="Q3" s="39"/>
      <c r="R3" s="39"/>
      <c r="S3" s="39"/>
      <c r="T3" s="40"/>
      <c r="U3" s="39"/>
      <c r="V3" s="39"/>
      <c r="W3" s="39"/>
      <c r="X3" s="39"/>
      <c r="Y3" s="7"/>
    </row>
    <row r="4" spans="1:25" s="8" customFormat="1" ht="12" x14ac:dyDescent="0.2">
      <c r="H4" s="9" t="s">
        <v>3</v>
      </c>
      <c r="I4" s="41" t="s">
        <v>4</v>
      </c>
      <c r="J4" s="41"/>
      <c r="K4" s="8" t="s">
        <v>5</v>
      </c>
      <c r="L4" s="42">
        <v>2022</v>
      </c>
      <c r="M4" s="42"/>
      <c r="N4" s="8" t="s">
        <v>6</v>
      </c>
      <c r="T4" s="10"/>
      <c r="Y4" s="7"/>
    </row>
    <row r="6" spans="1:25" s="8" customFormat="1" ht="12" x14ac:dyDescent="0.2">
      <c r="H6" s="9" t="s">
        <v>7</v>
      </c>
      <c r="I6" s="43" t="s">
        <v>8</v>
      </c>
      <c r="J6" s="43"/>
      <c r="K6" s="43"/>
      <c r="L6" s="44"/>
      <c r="M6" s="43"/>
      <c r="N6" s="43"/>
      <c r="O6" s="43"/>
      <c r="P6" s="43"/>
      <c r="Q6" s="43"/>
      <c r="R6" s="43"/>
      <c r="T6" s="10"/>
      <c r="Y6" s="7"/>
    </row>
    <row r="7" spans="1:25" s="1" customFormat="1" ht="11.25" x14ac:dyDescent="0.2">
      <c r="I7" s="36" t="s">
        <v>9</v>
      </c>
      <c r="J7" s="36"/>
      <c r="K7" s="36"/>
      <c r="L7" s="37"/>
      <c r="M7" s="36"/>
      <c r="N7" s="36"/>
      <c r="O7" s="36"/>
      <c r="P7" s="36"/>
      <c r="Q7" s="36"/>
      <c r="R7" s="36"/>
      <c r="T7" s="2"/>
      <c r="Y7" s="4"/>
    </row>
    <row r="9" spans="1:25" s="8" customFormat="1" ht="12" x14ac:dyDescent="0.2">
      <c r="K9" s="9" t="s">
        <v>10</v>
      </c>
      <c r="L9" s="42">
        <v>2022</v>
      </c>
      <c r="M9" s="42"/>
      <c r="N9" s="8" t="s">
        <v>11</v>
      </c>
      <c r="T9" s="10"/>
      <c r="Y9" s="7"/>
    </row>
    <row r="11" spans="1:25" s="8" customFormat="1" ht="39.75" customHeight="1" x14ac:dyDescent="0.2">
      <c r="J11" s="9" t="s">
        <v>12</v>
      </c>
      <c r="K11" s="64" t="s">
        <v>13</v>
      </c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7"/>
    </row>
    <row r="12" spans="1:25" s="1" customFormat="1" ht="11.25" x14ac:dyDescent="0.2">
      <c r="K12" s="36" t="s">
        <v>14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4"/>
    </row>
    <row r="14" spans="1:25" s="1" customFormat="1" ht="11.25" x14ac:dyDescent="0.2">
      <c r="A14" s="45" t="s">
        <v>15</v>
      </c>
      <c r="B14" s="45" t="s">
        <v>16</v>
      </c>
      <c r="C14" s="45" t="s">
        <v>17</v>
      </c>
      <c r="D14" s="48" t="s">
        <v>18</v>
      </c>
      <c r="E14" s="48"/>
      <c r="F14" s="48"/>
      <c r="G14" s="48"/>
      <c r="H14" s="48"/>
      <c r="I14" s="48"/>
      <c r="J14" s="48"/>
      <c r="K14" s="48"/>
      <c r="L14" s="49"/>
      <c r="M14" s="50"/>
      <c r="N14" s="51" t="s">
        <v>19</v>
      </c>
      <c r="O14" s="52"/>
      <c r="P14" s="52"/>
      <c r="Q14" s="52"/>
      <c r="R14" s="52"/>
      <c r="S14" s="52"/>
      <c r="T14" s="53"/>
      <c r="U14" s="52"/>
      <c r="V14" s="52"/>
      <c r="W14" s="54"/>
      <c r="X14" s="45" t="s">
        <v>20</v>
      </c>
      <c r="Y14" s="4"/>
    </row>
    <row r="15" spans="1:25" s="1" customFormat="1" ht="11.25" x14ac:dyDescent="0.2">
      <c r="A15" s="46"/>
      <c r="B15" s="46"/>
      <c r="C15" s="46"/>
      <c r="D15" s="59" t="s">
        <v>21</v>
      </c>
      <c r="E15" s="48"/>
      <c r="F15" s="48"/>
      <c r="G15" s="48"/>
      <c r="H15" s="48"/>
      <c r="I15" s="48"/>
      <c r="J15" s="48"/>
      <c r="K15" s="48"/>
      <c r="L15" s="49"/>
      <c r="M15" s="50"/>
      <c r="N15" s="55"/>
      <c r="O15" s="56"/>
      <c r="P15" s="56"/>
      <c r="Q15" s="56"/>
      <c r="R15" s="56"/>
      <c r="S15" s="56"/>
      <c r="T15" s="57"/>
      <c r="U15" s="56"/>
      <c r="V15" s="56"/>
      <c r="W15" s="58"/>
      <c r="X15" s="46"/>
      <c r="Y15" s="4"/>
    </row>
    <row r="16" spans="1:25" s="1" customFormat="1" ht="44.25" customHeight="1" x14ac:dyDescent="0.2">
      <c r="A16" s="46"/>
      <c r="B16" s="46"/>
      <c r="C16" s="46"/>
      <c r="D16" s="59" t="s">
        <v>22</v>
      </c>
      <c r="E16" s="48"/>
      <c r="F16" s="48"/>
      <c r="G16" s="48"/>
      <c r="H16" s="50"/>
      <c r="I16" s="59" t="s">
        <v>23</v>
      </c>
      <c r="J16" s="48"/>
      <c r="K16" s="48"/>
      <c r="L16" s="49"/>
      <c r="M16" s="50"/>
      <c r="N16" s="61" t="s">
        <v>24</v>
      </c>
      <c r="O16" s="61"/>
      <c r="P16" s="61" t="s">
        <v>25</v>
      </c>
      <c r="Q16" s="61"/>
      <c r="R16" s="61" t="s">
        <v>26</v>
      </c>
      <c r="S16" s="61"/>
      <c r="T16" s="60" t="s">
        <v>27</v>
      </c>
      <c r="U16" s="61"/>
      <c r="V16" s="61" t="s">
        <v>28</v>
      </c>
      <c r="W16" s="61"/>
      <c r="X16" s="46"/>
      <c r="Y16" s="4"/>
    </row>
    <row r="17" spans="1:25" s="1" customFormat="1" ht="27.75" customHeight="1" x14ac:dyDescent="0.2">
      <c r="A17" s="46"/>
      <c r="B17" s="46"/>
      <c r="C17" s="46"/>
      <c r="D17" s="62" t="s">
        <v>24</v>
      </c>
      <c r="E17" s="62" t="s">
        <v>25</v>
      </c>
      <c r="F17" s="62" t="s">
        <v>26</v>
      </c>
      <c r="G17" s="62" t="s">
        <v>27</v>
      </c>
      <c r="H17" s="62" t="s">
        <v>29</v>
      </c>
      <c r="I17" s="62" t="s">
        <v>30</v>
      </c>
      <c r="J17" s="62" t="s">
        <v>25</v>
      </c>
      <c r="K17" s="62" t="s">
        <v>26</v>
      </c>
      <c r="L17" s="68" t="s">
        <v>27</v>
      </c>
      <c r="M17" s="62" t="s">
        <v>29</v>
      </c>
      <c r="N17" s="61"/>
      <c r="O17" s="61"/>
      <c r="P17" s="61"/>
      <c r="Q17" s="61"/>
      <c r="R17" s="61"/>
      <c r="S17" s="61"/>
      <c r="T17" s="60"/>
      <c r="U17" s="61"/>
      <c r="V17" s="61"/>
      <c r="W17" s="61"/>
      <c r="X17" s="46"/>
      <c r="Y17" s="4"/>
    </row>
    <row r="18" spans="1:25" s="1" customFormat="1" ht="148.5" customHeight="1" x14ac:dyDescent="0.2">
      <c r="A18" s="47"/>
      <c r="B18" s="47"/>
      <c r="C18" s="47"/>
      <c r="D18" s="63"/>
      <c r="E18" s="63"/>
      <c r="F18" s="63"/>
      <c r="G18" s="63"/>
      <c r="H18" s="63"/>
      <c r="I18" s="63"/>
      <c r="J18" s="63"/>
      <c r="K18" s="63"/>
      <c r="L18" s="69"/>
      <c r="M18" s="63"/>
      <c r="N18" s="11" t="s">
        <v>31</v>
      </c>
      <c r="O18" s="11" t="s">
        <v>32</v>
      </c>
      <c r="P18" s="11" t="s">
        <v>31</v>
      </c>
      <c r="Q18" s="11" t="s">
        <v>32</v>
      </c>
      <c r="R18" s="11" t="s">
        <v>31</v>
      </c>
      <c r="S18" s="11" t="s">
        <v>32</v>
      </c>
      <c r="T18" s="12" t="s">
        <v>31</v>
      </c>
      <c r="U18" s="11" t="s">
        <v>32</v>
      </c>
      <c r="V18" s="11" t="s">
        <v>31</v>
      </c>
      <c r="W18" s="11" t="s">
        <v>32</v>
      </c>
      <c r="X18" s="47"/>
      <c r="Y18" s="4"/>
    </row>
    <row r="19" spans="1:25" s="1" customFormat="1" ht="11.25" x14ac:dyDescent="0.2">
      <c r="A19" s="13">
        <v>1</v>
      </c>
      <c r="B19" s="13">
        <v>2</v>
      </c>
      <c r="C19" s="13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3">
        <v>9</v>
      </c>
      <c r="J19" s="13">
        <v>10</v>
      </c>
      <c r="K19" s="13">
        <v>11</v>
      </c>
      <c r="L19" s="13">
        <v>12</v>
      </c>
      <c r="M19" s="13">
        <v>13</v>
      </c>
      <c r="N19" s="13">
        <v>14</v>
      </c>
      <c r="O19" s="13">
        <v>15</v>
      </c>
      <c r="P19" s="13">
        <v>16</v>
      </c>
      <c r="Q19" s="13">
        <v>17</v>
      </c>
      <c r="R19" s="13">
        <v>18</v>
      </c>
      <c r="S19" s="13">
        <v>19</v>
      </c>
      <c r="T19" s="13">
        <v>20</v>
      </c>
      <c r="U19" s="13">
        <v>21</v>
      </c>
      <c r="V19" s="13">
        <v>22</v>
      </c>
      <c r="W19" s="13">
        <v>23</v>
      </c>
      <c r="X19" s="13">
        <v>24</v>
      </c>
      <c r="Y19" s="4"/>
    </row>
    <row r="20" spans="1:25" s="1" customFormat="1" ht="11.25" hidden="1" x14ac:dyDescent="0.2">
      <c r="A20" s="14"/>
      <c r="B20" s="15"/>
      <c r="C20" s="13"/>
      <c r="D20" s="13"/>
      <c r="E20" s="13"/>
      <c r="F20" s="13"/>
      <c r="G20" s="13"/>
      <c r="H20" s="13"/>
      <c r="I20" s="13"/>
      <c r="J20" s="13"/>
      <c r="K20" s="13"/>
      <c r="L20" s="16"/>
      <c r="M20" s="13"/>
      <c r="N20" s="13"/>
      <c r="O20" s="13"/>
      <c r="P20" s="13"/>
      <c r="Q20" s="13"/>
      <c r="R20" s="13"/>
      <c r="S20" s="13"/>
      <c r="T20" s="16"/>
      <c r="U20" s="13"/>
      <c r="V20" s="13"/>
      <c r="W20" s="13"/>
      <c r="X20" s="15"/>
      <c r="Y20" s="17">
        <f t="shared" ref="Y20:Y68" si="0">SUM(D20:M20)</f>
        <v>0</v>
      </c>
    </row>
    <row r="21" spans="1:25" s="1" customFormat="1" ht="11.25" x14ac:dyDescent="0.2">
      <c r="A21" s="65" t="s">
        <v>33</v>
      </c>
      <c r="B21" s="66"/>
      <c r="C21" s="67"/>
      <c r="D21" s="18">
        <f>D23</f>
        <v>0.25600000000000001</v>
      </c>
      <c r="E21" s="18">
        <f t="shared" ref="E21:W21" si="1">E23</f>
        <v>0</v>
      </c>
      <c r="F21" s="18">
        <f t="shared" si="1"/>
        <v>0</v>
      </c>
      <c r="G21" s="18">
        <f t="shared" si="1"/>
        <v>0.25600000000000001</v>
      </c>
      <c r="H21" s="18">
        <f t="shared" si="1"/>
        <v>0</v>
      </c>
      <c r="I21" s="18">
        <f t="shared" si="1"/>
        <v>0</v>
      </c>
      <c r="J21" s="18">
        <f t="shared" si="1"/>
        <v>0</v>
      </c>
      <c r="K21" s="18">
        <f t="shared" si="1"/>
        <v>0</v>
      </c>
      <c r="L21" s="18">
        <f t="shared" si="1"/>
        <v>0</v>
      </c>
      <c r="M21" s="18">
        <f t="shared" si="1"/>
        <v>0</v>
      </c>
      <c r="N21" s="18">
        <f t="shared" si="1"/>
        <v>-0.25600000000000001</v>
      </c>
      <c r="O21" s="18">
        <f t="shared" si="1"/>
        <v>0</v>
      </c>
      <c r="P21" s="18">
        <f t="shared" si="1"/>
        <v>0</v>
      </c>
      <c r="Q21" s="18">
        <f t="shared" si="1"/>
        <v>0</v>
      </c>
      <c r="R21" s="18">
        <f t="shared" si="1"/>
        <v>0</v>
      </c>
      <c r="S21" s="18">
        <f t="shared" si="1"/>
        <v>0</v>
      </c>
      <c r="T21" s="18">
        <f t="shared" si="1"/>
        <v>-0.25600000000000001</v>
      </c>
      <c r="U21" s="19">
        <f>T21/G21</f>
        <v>-1</v>
      </c>
      <c r="V21" s="18">
        <f t="shared" si="1"/>
        <v>0</v>
      </c>
      <c r="W21" s="18">
        <f t="shared" si="1"/>
        <v>0</v>
      </c>
      <c r="X21" s="20" t="s">
        <v>34</v>
      </c>
      <c r="Y21" s="17"/>
    </row>
    <row r="22" spans="1:25" ht="22.5" hidden="1" x14ac:dyDescent="0.25">
      <c r="A22" s="21" t="s">
        <v>35</v>
      </c>
      <c r="B22" s="22" t="s">
        <v>36</v>
      </c>
      <c r="C22" s="23" t="s">
        <v>37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20" t="s">
        <v>34</v>
      </c>
      <c r="Y22" s="17">
        <f t="shared" si="0"/>
        <v>0</v>
      </c>
    </row>
    <row r="23" spans="1:25" ht="33.75" x14ac:dyDescent="0.25">
      <c r="A23" s="21" t="s">
        <v>38</v>
      </c>
      <c r="B23" s="22" t="s">
        <v>39</v>
      </c>
      <c r="C23" s="23" t="s">
        <v>37</v>
      </c>
      <c r="D23" s="18">
        <f>D28</f>
        <v>0.25600000000000001</v>
      </c>
      <c r="E23" s="18">
        <f t="shared" ref="E23:W23" si="2">E28</f>
        <v>0</v>
      </c>
      <c r="F23" s="18">
        <f t="shared" si="2"/>
        <v>0</v>
      </c>
      <c r="G23" s="18">
        <f t="shared" si="2"/>
        <v>0.25600000000000001</v>
      </c>
      <c r="H23" s="18">
        <f t="shared" si="2"/>
        <v>0</v>
      </c>
      <c r="I23" s="18">
        <f t="shared" si="2"/>
        <v>0</v>
      </c>
      <c r="J23" s="18">
        <f t="shared" si="2"/>
        <v>0</v>
      </c>
      <c r="K23" s="18">
        <f t="shared" si="2"/>
        <v>0</v>
      </c>
      <c r="L23" s="18">
        <f t="shared" si="2"/>
        <v>0</v>
      </c>
      <c r="M23" s="18">
        <f t="shared" si="2"/>
        <v>0</v>
      </c>
      <c r="N23" s="18">
        <f t="shared" si="2"/>
        <v>-0.25600000000000001</v>
      </c>
      <c r="O23" s="18">
        <f t="shared" si="2"/>
        <v>0</v>
      </c>
      <c r="P23" s="18">
        <f t="shared" si="2"/>
        <v>0</v>
      </c>
      <c r="Q23" s="18">
        <f t="shared" si="2"/>
        <v>0</v>
      </c>
      <c r="R23" s="18">
        <f t="shared" si="2"/>
        <v>0</v>
      </c>
      <c r="S23" s="18">
        <f t="shared" si="2"/>
        <v>0</v>
      </c>
      <c r="T23" s="18">
        <f t="shared" si="2"/>
        <v>-0.25600000000000001</v>
      </c>
      <c r="U23" s="18">
        <f>T23/G23*100</f>
        <v>-100</v>
      </c>
      <c r="V23" s="18">
        <f t="shared" si="2"/>
        <v>0</v>
      </c>
      <c r="W23" s="18">
        <f t="shared" si="2"/>
        <v>0</v>
      </c>
      <c r="X23" s="20" t="s">
        <v>34</v>
      </c>
      <c r="Y23" s="17"/>
    </row>
    <row r="24" spans="1:25" ht="67.5" hidden="1" x14ac:dyDescent="0.25">
      <c r="A24" s="21" t="s">
        <v>40</v>
      </c>
      <c r="B24" s="22" t="s">
        <v>41</v>
      </c>
      <c r="C24" s="23" t="s">
        <v>37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f t="shared" ref="N24:N68" si="3">I24-D24</f>
        <v>0</v>
      </c>
      <c r="O24" s="18">
        <v>0</v>
      </c>
      <c r="P24" s="18">
        <f t="shared" ref="P24:P68" si="4">J24-E24</f>
        <v>0</v>
      </c>
      <c r="Q24" s="18">
        <v>0</v>
      </c>
      <c r="R24" s="18">
        <f t="shared" ref="R24:R68" si="5">K24-F24</f>
        <v>0</v>
      </c>
      <c r="S24" s="18">
        <v>0</v>
      </c>
      <c r="T24" s="18">
        <f t="shared" ref="T24:T68" si="6">L24-G24</f>
        <v>0</v>
      </c>
      <c r="U24" s="18">
        <v>0</v>
      </c>
      <c r="V24" s="18">
        <f t="shared" ref="V24:V68" si="7">M24-H24</f>
        <v>0</v>
      </c>
      <c r="W24" s="18">
        <v>0</v>
      </c>
      <c r="X24" s="20" t="s">
        <v>34</v>
      </c>
      <c r="Y24" s="17">
        <f t="shared" si="0"/>
        <v>0</v>
      </c>
    </row>
    <row r="25" spans="1:25" ht="33.75" hidden="1" x14ac:dyDescent="0.25">
      <c r="A25" s="21" t="s">
        <v>42</v>
      </c>
      <c r="B25" s="22" t="s">
        <v>43</v>
      </c>
      <c r="C25" s="23" t="s">
        <v>37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f t="shared" si="3"/>
        <v>0</v>
      </c>
      <c r="O25" s="18">
        <v>0</v>
      </c>
      <c r="P25" s="18">
        <f t="shared" si="4"/>
        <v>0</v>
      </c>
      <c r="Q25" s="18">
        <v>0</v>
      </c>
      <c r="R25" s="18">
        <f t="shared" si="5"/>
        <v>0</v>
      </c>
      <c r="S25" s="18">
        <v>0</v>
      </c>
      <c r="T25" s="18">
        <f t="shared" si="6"/>
        <v>0</v>
      </c>
      <c r="U25" s="18">
        <v>0</v>
      </c>
      <c r="V25" s="18">
        <f t="shared" si="7"/>
        <v>0</v>
      </c>
      <c r="W25" s="18">
        <v>0</v>
      </c>
      <c r="X25" s="20" t="s">
        <v>34</v>
      </c>
      <c r="Y25" s="17">
        <f t="shared" si="0"/>
        <v>0</v>
      </c>
    </row>
    <row r="26" spans="1:25" ht="45" hidden="1" x14ac:dyDescent="0.25">
      <c r="A26" s="21" t="s">
        <v>44</v>
      </c>
      <c r="B26" s="22" t="s">
        <v>45</v>
      </c>
      <c r="C26" s="23" t="s">
        <v>37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f t="shared" si="3"/>
        <v>0</v>
      </c>
      <c r="O26" s="18">
        <v>0</v>
      </c>
      <c r="P26" s="18">
        <f t="shared" si="4"/>
        <v>0</v>
      </c>
      <c r="Q26" s="18">
        <v>0</v>
      </c>
      <c r="R26" s="18">
        <f t="shared" si="5"/>
        <v>0</v>
      </c>
      <c r="S26" s="18">
        <v>0</v>
      </c>
      <c r="T26" s="18">
        <f t="shared" si="6"/>
        <v>0</v>
      </c>
      <c r="U26" s="18">
        <v>0</v>
      </c>
      <c r="V26" s="18">
        <f t="shared" si="7"/>
        <v>0</v>
      </c>
      <c r="W26" s="18">
        <v>0</v>
      </c>
      <c r="X26" s="20" t="s">
        <v>34</v>
      </c>
      <c r="Y26" s="17">
        <f t="shared" si="0"/>
        <v>0</v>
      </c>
    </row>
    <row r="27" spans="1:25" ht="22.5" hidden="1" x14ac:dyDescent="0.25">
      <c r="A27" s="21" t="s">
        <v>46</v>
      </c>
      <c r="B27" s="22" t="s">
        <v>47</v>
      </c>
      <c r="C27" s="23" t="s">
        <v>37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f t="shared" si="3"/>
        <v>0</v>
      </c>
      <c r="O27" s="18">
        <v>0</v>
      </c>
      <c r="P27" s="18">
        <f t="shared" si="4"/>
        <v>0</v>
      </c>
      <c r="Q27" s="18">
        <v>0</v>
      </c>
      <c r="R27" s="18">
        <f t="shared" si="5"/>
        <v>0</v>
      </c>
      <c r="S27" s="18">
        <v>0</v>
      </c>
      <c r="T27" s="18">
        <f t="shared" si="6"/>
        <v>0</v>
      </c>
      <c r="U27" s="18">
        <v>0</v>
      </c>
      <c r="V27" s="18">
        <f t="shared" si="7"/>
        <v>0</v>
      </c>
      <c r="W27" s="18">
        <v>0</v>
      </c>
      <c r="X27" s="20" t="s">
        <v>34</v>
      </c>
      <c r="Y27" s="17">
        <f t="shared" si="0"/>
        <v>0</v>
      </c>
    </row>
    <row r="28" spans="1:25" x14ac:dyDescent="0.25">
      <c r="A28" s="25">
        <v>1</v>
      </c>
      <c r="B28" s="26" t="s">
        <v>48</v>
      </c>
      <c r="C28" s="25" t="s">
        <v>37</v>
      </c>
      <c r="D28" s="18">
        <f>D43</f>
        <v>0.25600000000000001</v>
      </c>
      <c r="E28" s="18">
        <f t="shared" ref="E28:M28" si="8">E43</f>
        <v>0</v>
      </c>
      <c r="F28" s="18">
        <f t="shared" si="8"/>
        <v>0</v>
      </c>
      <c r="G28" s="18">
        <f t="shared" si="8"/>
        <v>0.25600000000000001</v>
      </c>
      <c r="H28" s="18">
        <f t="shared" si="8"/>
        <v>0</v>
      </c>
      <c r="I28" s="18">
        <f t="shared" si="8"/>
        <v>0</v>
      </c>
      <c r="J28" s="18">
        <f t="shared" si="8"/>
        <v>0</v>
      </c>
      <c r="K28" s="18">
        <f t="shared" si="8"/>
        <v>0</v>
      </c>
      <c r="L28" s="18">
        <f t="shared" si="8"/>
        <v>0</v>
      </c>
      <c r="M28" s="18">
        <f t="shared" si="8"/>
        <v>0</v>
      </c>
      <c r="N28" s="18">
        <f t="shared" si="3"/>
        <v>-0.25600000000000001</v>
      </c>
      <c r="O28" s="18">
        <v>0</v>
      </c>
      <c r="P28" s="18">
        <f t="shared" si="4"/>
        <v>0</v>
      </c>
      <c r="Q28" s="18">
        <v>0</v>
      </c>
      <c r="R28" s="18">
        <f t="shared" si="5"/>
        <v>0</v>
      </c>
      <c r="S28" s="18">
        <v>0</v>
      </c>
      <c r="T28" s="18">
        <f t="shared" si="6"/>
        <v>-0.25600000000000001</v>
      </c>
      <c r="U28" s="18">
        <f>T28/G28*100</f>
        <v>-100</v>
      </c>
      <c r="V28" s="18">
        <f t="shared" si="7"/>
        <v>0</v>
      </c>
      <c r="W28" s="18">
        <v>0</v>
      </c>
      <c r="X28" s="20" t="s">
        <v>34</v>
      </c>
      <c r="Y28" s="17"/>
    </row>
    <row r="29" spans="1:25" ht="33.75" hidden="1" x14ac:dyDescent="0.25">
      <c r="A29" s="25" t="s">
        <v>49</v>
      </c>
      <c r="B29" s="26" t="s">
        <v>50</v>
      </c>
      <c r="C29" s="25" t="s">
        <v>37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f t="shared" si="3"/>
        <v>0</v>
      </c>
      <c r="O29" s="18">
        <v>0</v>
      </c>
      <c r="P29" s="18">
        <f t="shared" si="4"/>
        <v>0</v>
      </c>
      <c r="Q29" s="18">
        <v>0</v>
      </c>
      <c r="R29" s="18">
        <f t="shared" si="5"/>
        <v>0</v>
      </c>
      <c r="S29" s="18">
        <v>0</v>
      </c>
      <c r="T29" s="18">
        <f t="shared" si="6"/>
        <v>0</v>
      </c>
      <c r="U29" s="18">
        <v>0</v>
      </c>
      <c r="V29" s="18">
        <f t="shared" si="7"/>
        <v>0</v>
      </c>
      <c r="W29" s="18">
        <v>0</v>
      </c>
      <c r="X29" s="20" t="s">
        <v>34</v>
      </c>
      <c r="Y29" s="17">
        <f t="shared" si="0"/>
        <v>0</v>
      </c>
    </row>
    <row r="30" spans="1:25" ht="56.25" hidden="1" x14ac:dyDescent="0.25">
      <c r="A30" s="25" t="s">
        <v>51</v>
      </c>
      <c r="B30" s="26" t="s">
        <v>52</v>
      </c>
      <c r="C30" s="25" t="s">
        <v>37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f t="shared" si="3"/>
        <v>0</v>
      </c>
      <c r="O30" s="18">
        <v>0</v>
      </c>
      <c r="P30" s="18">
        <f t="shared" si="4"/>
        <v>0</v>
      </c>
      <c r="Q30" s="18">
        <v>0</v>
      </c>
      <c r="R30" s="18">
        <f t="shared" si="5"/>
        <v>0</v>
      </c>
      <c r="S30" s="18">
        <v>0</v>
      </c>
      <c r="T30" s="18">
        <f t="shared" si="6"/>
        <v>0</v>
      </c>
      <c r="U30" s="18">
        <v>0</v>
      </c>
      <c r="V30" s="18">
        <f t="shared" si="7"/>
        <v>0</v>
      </c>
      <c r="W30" s="18">
        <v>0</v>
      </c>
      <c r="X30" s="20" t="s">
        <v>34</v>
      </c>
      <c r="Y30" s="17">
        <f t="shared" si="0"/>
        <v>0</v>
      </c>
    </row>
    <row r="31" spans="1:25" ht="67.5" hidden="1" x14ac:dyDescent="0.25">
      <c r="A31" s="27" t="s">
        <v>53</v>
      </c>
      <c r="B31" s="28" t="s">
        <v>54</v>
      </c>
      <c r="C31" s="29" t="s">
        <v>37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f t="shared" si="3"/>
        <v>0</v>
      </c>
      <c r="O31" s="18">
        <v>0</v>
      </c>
      <c r="P31" s="18">
        <f t="shared" si="4"/>
        <v>0</v>
      </c>
      <c r="Q31" s="18">
        <v>0</v>
      </c>
      <c r="R31" s="18">
        <f t="shared" si="5"/>
        <v>0</v>
      </c>
      <c r="S31" s="18">
        <v>0</v>
      </c>
      <c r="T31" s="18">
        <f t="shared" si="6"/>
        <v>0</v>
      </c>
      <c r="U31" s="18">
        <v>0</v>
      </c>
      <c r="V31" s="18">
        <f t="shared" si="7"/>
        <v>0</v>
      </c>
      <c r="W31" s="18">
        <v>0</v>
      </c>
      <c r="X31" s="20" t="s">
        <v>34</v>
      </c>
      <c r="Y31" s="17">
        <f t="shared" si="0"/>
        <v>0</v>
      </c>
    </row>
    <row r="32" spans="1:25" ht="67.5" hidden="1" x14ac:dyDescent="0.25">
      <c r="A32" s="27" t="s">
        <v>55</v>
      </c>
      <c r="B32" s="28" t="s">
        <v>56</v>
      </c>
      <c r="C32" s="29" t="s">
        <v>37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f t="shared" si="3"/>
        <v>0</v>
      </c>
      <c r="O32" s="18">
        <v>0</v>
      </c>
      <c r="P32" s="18">
        <f t="shared" si="4"/>
        <v>0</v>
      </c>
      <c r="Q32" s="18">
        <v>0</v>
      </c>
      <c r="R32" s="18">
        <f t="shared" si="5"/>
        <v>0</v>
      </c>
      <c r="S32" s="18">
        <v>0</v>
      </c>
      <c r="T32" s="18">
        <f t="shared" si="6"/>
        <v>0</v>
      </c>
      <c r="U32" s="18">
        <v>0</v>
      </c>
      <c r="V32" s="18">
        <f t="shared" si="7"/>
        <v>0</v>
      </c>
      <c r="W32" s="18">
        <v>0</v>
      </c>
      <c r="X32" s="20" t="s">
        <v>34</v>
      </c>
      <c r="Y32" s="17">
        <f t="shared" si="0"/>
        <v>0</v>
      </c>
    </row>
    <row r="33" spans="1:25" ht="67.5" hidden="1" x14ac:dyDescent="0.25">
      <c r="A33" s="27" t="s">
        <v>57</v>
      </c>
      <c r="B33" s="28" t="s">
        <v>58</v>
      </c>
      <c r="C33" s="29" t="s">
        <v>37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f t="shared" si="3"/>
        <v>0</v>
      </c>
      <c r="O33" s="18">
        <v>0</v>
      </c>
      <c r="P33" s="18">
        <f t="shared" si="4"/>
        <v>0</v>
      </c>
      <c r="Q33" s="18">
        <v>0</v>
      </c>
      <c r="R33" s="18">
        <f t="shared" si="5"/>
        <v>0</v>
      </c>
      <c r="S33" s="18">
        <v>0</v>
      </c>
      <c r="T33" s="18">
        <f t="shared" si="6"/>
        <v>0</v>
      </c>
      <c r="U33" s="18">
        <v>0</v>
      </c>
      <c r="V33" s="18">
        <f t="shared" si="7"/>
        <v>0</v>
      </c>
      <c r="W33" s="18">
        <v>0</v>
      </c>
      <c r="X33" s="20" t="s">
        <v>34</v>
      </c>
      <c r="Y33" s="17">
        <f t="shared" si="0"/>
        <v>0</v>
      </c>
    </row>
    <row r="34" spans="1:25" ht="45" hidden="1" x14ac:dyDescent="0.25">
      <c r="A34" s="25" t="s">
        <v>59</v>
      </c>
      <c r="B34" s="26" t="s">
        <v>60</v>
      </c>
      <c r="C34" s="25" t="s">
        <v>37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f t="shared" si="3"/>
        <v>0</v>
      </c>
      <c r="O34" s="18">
        <v>0</v>
      </c>
      <c r="P34" s="18">
        <f t="shared" si="4"/>
        <v>0</v>
      </c>
      <c r="Q34" s="18">
        <v>0</v>
      </c>
      <c r="R34" s="18">
        <f t="shared" si="5"/>
        <v>0</v>
      </c>
      <c r="S34" s="18">
        <v>0</v>
      </c>
      <c r="T34" s="18">
        <f t="shared" si="6"/>
        <v>0</v>
      </c>
      <c r="U34" s="18">
        <v>0</v>
      </c>
      <c r="V34" s="18">
        <f t="shared" si="7"/>
        <v>0</v>
      </c>
      <c r="W34" s="18">
        <v>0</v>
      </c>
      <c r="X34" s="20" t="s">
        <v>34</v>
      </c>
      <c r="Y34" s="17">
        <f t="shared" si="0"/>
        <v>0</v>
      </c>
    </row>
    <row r="35" spans="1:25" ht="67.5" hidden="1" x14ac:dyDescent="0.25">
      <c r="A35" s="27" t="s">
        <v>61</v>
      </c>
      <c r="B35" s="28" t="s">
        <v>62</v>
      </c>
      <c r="C35" s="29" t="s">
        <v>37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f t="shared" si="3"/>
        <v>0</v>
      </c>
      <c r="O35" s="18">
        <v>0</v>
      </c>
      <c r="P35" s="18">
        <f t="shared" si="4"/>
        <v>0</v>
      </c>
      <c r="Q35" s="18">
        <v>0</v>
      </c>
      <c r="R35" s="18">
        <f t="shared" si="5"/>
        <v>0</v>
      </c>
      <c r="S35" s="18">
        <v>0</v>
      </c>
      <c r="T35" s="18">
        <f t="shared" si="6"/>
        <v>0</v>
      </c>
      <c r="U35" s="18">
        <v>0</v>
      </c>
      <c r="V35" s="18">
        <f t="shared" si="7"/>
        <v>0</v>
      </c>
      <c r="W35" s="18">
        <v>0</v>
      </c>
      <c r="X35" s="20" t="s">
        <v>34</v>
      </c>
      <c r="Y35" s="17">
        <f t="shared" si="0"/>
        <v>0</v>
      </c>
    </row>
    <row r="36" spans="1:25" ht="56.25" hidden="1" x14ac:dyDescent="0.25">
      <c r="A36" s="27" t="s">
        <v>63</v>
      </c>
      <c r="B36" s="28" t="s">
        <v>64</v>
      </c>
      <c r="C36" s="29" t="s">
        <v>37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f t="shared" si="3"/>
        <v>0</v>
      </c>
      <c r="O36" s="18">
        <v>0</v>
      </c>
      <c r="P36" s="18">
        <f t="shared" si="4"/>
        <v>0</v>
      </c>
      <c r="Q36" s="18">
        <v>0</v>
      </c>
      <c r="R36" s="18">
        <f t="shared" si="5"/>
        <v>0</v>
      </c>
      <c r="S36" s="18">
        <v>0</v>
      </c>
      <c r="T36" s="18">
        <f t="shared" si="6"/>
        <v>0</v>
      </c>
      <c r="U36" s="18">
        <v>0</v>
      </c>
      <c r="V36" s="18">
        <f t="shared" si="7"/>
        <v>0</v>
      </c>
      <c r="W36" s="18">
        <v>0</v>
      </c>
      <c r="X36" s="20" t="s">
        <v>34</v>
      </c>
      <c r="Y36" s="17">
        <f t="shared" si="0"/>
        <v>0</v>
      </c>
    </row>
    <row r="37" spans="1:25" ht="45" hidden="1" x14ac:dyDescent="0.25">
      <c r="A37" s="30" t="s">
        <v>65</v>
      </c>
      <c r="B37" s="26" t="s">
        <v>66</v>
      </c>
      <c r="C37" s="30" t="s">
        <v>37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f t="shared" si="3"/>
        <v>0</v>
      </c>
      <c r="O37" s="18">
        <v>0</v>
      </c>
      <c r="P37" s="18">
        <f t="shared" si="4"/>
        <v>0</v>
      </c>
      <c r="Q37" s="18">
        <v>0</v>
      </c>
      <c r="R37" s="18">
        <f t="shared" si="5"/>
        <v>0</v>
      </c>
      <c r="S37" s="18">
        <v>0</v>
      </c>
      <c r="T37" s="18">
        <f t="shared" si="6"/>
        <v>0</v>
      </c>
      <c r="U37" s="18">
        <v>0</v>
      </c>
      <c r="V37" s="18">
        <f t="shared" si="7"/>
        <v>0</v>
      </c>
      <c r="W37" s="18">
        <v>0</v>
      </c>
      <c r="X37" s="20" t="s">
        <v>34</v>
      </c>
      <c r="Y37" s="17">
        <f t="shared" si="0"/>
        <v>0</v>
      </c>
    </row>
    <row r="38" spans="1:25" ht="33.75" hidden="1" x14ac:dyDescent="0.25">
      <c r="A38" s="27" t="s">
        <v>67</v>
      </c>
      <c r="B38" s="28" t="s">
        <v>68</v>
      </c>
      <c r="C38" s="29" t="s">
        <v>37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f t="shared" si="3"/>
        <v>0</v>
      </c>
      <c r="O38" s="18">
        <v>0</v>
      </c>
      <c r="P38" s="18">
        <f t="shared" si="4"/>
        <v>0</v>
      </c>
      <c r="Q38" s="18">
        <v>0</v>
      </c>
      <c r="R38" s="18">
        <f t="shared" si="5"/>
        <v>0</v>
      </c>
      <c r="S38" s="18">
        <v>0</v>
      </c>
      <c r="T38" s="18">
        <f t="shared" si="6"/>
        <v>0</v>
      </c>
      <c r="U38" s="18">
        <v>0</v>
      </c>
      <c r="V38" s="18">
        <f t="shared" si="7"/>
        <v>0</v>
      </c>
      <c r="W38" s="18">
        <v>0</v>
      </c>
      <c r="X38" s="20" t="s">
        <v>34</v>
      </c>
      <c r="Y38" s="17">
        <f t="shared" si="0"/>
        <v>0</v>
      </c>
    </row>
    <row r="39" spans="1:25" ht="33.75" hidden="1" x14ac:dyDescent="0.25">
      <c r="A39" s="27" t="s">
        <v>69</v>
      </c>
      <c r="B39" s="28" t="s">
        <v>68</v>
      </c>
      <c r="C39" s="29" t="s">
        <v>37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f t="shared" si="3"/>
        <v>0</v>
      </c>
      <c r="O39" s="18">
        <v>0</v>
      </c>
      <c r="P39" s="18">
        <f t="shared" si="4"/>
        <v>0</v>
      </c>
      <c r="Q39" s="18">
        <v>0</v>
      </c>
      <c r="R39" s="18">
        <f t="shared" si="5"/>
        <v>0</v>
      </c>
      <c r="S39" s="18">
        <v>0</v>
      </c>
      <c r="T39" s="18">
        <f t="shared" si="6"/>
        <v>0</v>
      </c>
      <c r="U39" s="18">
        <v>0</v>
      </c>
      <c r="V39" s="18">
        <f t="shared" si="7"/>
        <v>0</v>
      </c>
      <c r="W39" s="18">
        <v>0</v>
      </c>
      <c r="X39" s="20" t="s">
        <v>34</v>
      </c>
      <c r="Y39" s="17">
        <f t="shared" si="0"/>
        <v>0</v>
      </c>
    </row>
    <row r="40" spans="1:25" ht="101.25" hidden="1" x14ac:dyDescent="0.25">
      <c r="A40" s="30" t="s">
        <v>70</v>
      </c>
      <c r="B40" s="26" t="s">
        <v>71</v>
      </c>
      <c r="C40" s="30" t="s">
        <v>37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f t="shared" si="3"/>
        <v>0</v>
      </c>
      <c r="O40" s="18">
        <v>0</v>
      </c>
      <c r="P40" s="18">
        <f t="shared" si="4"/>
        <v>0</v>
      </c>
      <c r="Q40" s="18">
        <v>0</v>
      </c>
      <c r="R40" s="18">
        <f t="shared" si="5"/>
        <v>0</v>
      </c>
      <c r="S40" s="18">
        <v>0</v>
      </c>
      <c r="T40" s="18">
        <f t="shared" si="6"/>
        <v>0</v>
      </c>
      <c r="U40" s="18">
        <v>0</v>
      </c>
      <c r="V40" s="18">
        <f t="shared" si="7"/>
        <v>0</v>
      </c>
      <c r="W40" s="18">
        <v>0</v>
      </c>
      <c r="X40" s="20" t="s">
        <v>34</v>
      </c>
      <c r="Y40" s="17">
        <f t="shared" si="0"/>
        <v>0</v>
      </c>
    </row>
    <row r="41" spans="1:25" ht="90" hidden="1" x14ac:dyDescent="0.25">
      <c r="A41" s="27" t="s">
        <v>72</v>
      </c>
      <c r="B41" s="28" t="s">
        <v>73</v>
      </c>
      <c r="C41" s="29" t="s">
        <v>37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f t="shared" si="3"/>
        <v>0</v>
      </c>
      <c r="O41" s="18">
        <v>0</v>
      </c>
      <c r="P41" s="18">
        <f t="shared" si="4"/>
        <v>0</v>
      </c>
      <c r="Q41" s="18">
        <v>0</v>
      </c>
      <c r="R41" s="18">
        <f t="shared" si="5"/>
        <v>0</v>
      </c>
      <c r="S41" s="18">
        <v>0</v>
      </c>
      <c r="T41" s="18">
        <f t="shared" si="6"/>
        <v>0</v>
      </c>
      <c r="U41" s="18">
        <v>0</v>
      </c>
      <c r="V41" s="18">
        <f t="shared" si="7"/>
        <v>0</v>
      </c>
      <c r="W41" s="18">
        <v>0</v>
      </c>
      <c r="X41" s="20" t="s">
        <v>34</v>
      </c>
      <c r="Y41" s="17">
        <f t="shared" si="0"/>
        <v>0</v>
      </c>
    </row>
    <row r="42" spans="1:25" ht="90" hidden="1" x14ac:dyDescent="0.25">
      <c r="A42" s="27" t="s">
        <v>74</v>
      </c>
      <c r="B42" s="28" t="s">
        <v>75</v>
      </c>
      <c r="C42" s="29" t="s">
        <v>37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f t="shared" si="3"/>
        <v>0</v>
      </c>
      <c r="O42" s="18">
        <v>0</v>
      </c>
      <c r="P42" s="18">
        <f t="shared" si="4"/>
        <v>0</v>
      </c>
      <c r="Q42" s="18">
        <v>0</v>
      </c>
      <c r="R42" s="18">
        <f t="shared" si="5"/>
        <v>0</v>
      </c>
      <c r="S42" s="18">
        <v>0</v>
      </c>
      <c r="T42" s="18">
        <f t="shared" si="6"/>
        <v>0</v>
      </c>
      <c r="U42" s="18">
        <v>0</v>
      </c>
      <c r="V42" s="18">
        <f t="shared" si="7"/>
        <v>0</v>
      </c>
      <c r="W42" s="18">
        <v>0</v>
      </c>
      <c r="X42" s="20" t="s">
        <v>34</v>
      </c>
      <c r="Y42" s="17">
        <f t="shared" si="0"/>
        <v>0</v>
      </c>
    </row>
    <row r="43" spans="1:25" ht="45" x14ac:dyDescent="0.25">
      <c r="A43" s="25" t="s">
        <v>76</v>
      </c>
      <c r="B43" s="26" t="s">
        <v>77</v>
      </c>
      <c r="C43" s="25" t="s">
        <v>37</v>
      </c>
      <c r="D43" s="18">
        <f>D44</f>
        <v>0.25600000000000001</v>
      </c>
      <c r="E43" s="18">
        <f t="shared" ref="E43:M43" si="9">E44</f>
        <v>0</v>
      </c>
      <c r="F43" s="18">
        <f t="shared" si="9"/>
        <v>0</v>
      </c>
      <c r="G43" s="18">
        <f t="shared" si="9"/>
        <v>0.25600000000000001</v>
      </c>
      <c r="H43" s="18">
        <f t="shared" si="9"/>
        <v>0</v>
      </c>
      <c r="I43" s="18">
        <f t="shared" si="9"/>
        <v>0</v>
      </c>
      <c r="J43" s="18">
        <f t="shared" si="9"/>
        <v>0</v>
      </c>
      <c r="K43" s="18">
        <f t="shared" si="9"/>
        <v>0</v>
      </c>
      <c r="L43" s="18">
        <f t="shared" si="9"/>
        <v>0</v>
      </c>
      <c r="M43" s="18">
        <f t="shared" si="9"/>
        <v>0</v>
      </c>
      <c r="N43" s="18">
        <f t="shared" si="3"/>
        <v>-0.25600000000000001</v>
      </c>
      <c r="O43" s="18">
        <v>0</v>
      </c>
      <c r="P43" s="18">
        <f t="shared" si="4"/>
        <v>0</v>
      </c>
      <c r="Q43" s="18">
        <v>0</v>
      </c>
      <c r="R43" s="18">
        <f t="shared" si="5"/>
        <v>0</v>
      </c>
      <c r="S43" s="18">
        <v>0</v>
      </c>
      <c r="T43" s="18">
        <f t="shared" si="6"/>
        <v>-0.25600000000000001</v>
      </c>
      <c r="U43" s="18">
        <f>T43/G43*100</f>
        <v>-100</v>
      </c>
      <c r="V43" s="18">
        <f t="shared" si="7"/>
        <v>0</v>
      </c>
      <c r="W43" s="18">
        <v>0</v>
      </c>
      <c r="X43" s="20" t="s">
        <v>34</v>
      </c>
      <c r="Y43" s="17"/>
    </row>
    <row r="44" spans="1:25" ht="78.75" x14ac:dyDescent="0.25">
      <c r="A44" s="30" t="s">
        <v>78</v>
      </c>
      <c r="B44" s="26" t="s">
        <v>79</v>
      </c>
      <c r="C44" s="30" t="s">
        <v>37</v>
      </c>
      <c r="D44" s="18">
        <f t="shared" ref="D44:N44" si="10">D45+D46</f>
        <v>0.25600000000000001</v>
      </c>
      <c r="E44" s="18">
        <f t="shared" si="10"/>
        <v>0</v>
      </c>
      <c r="F44" s="18">
        <f t="shared" si="10"/>
        <v>0</v>
      </c>
      <c r="G44" s="18">
        <f t="shared" si="10"/>
        <v>0.25600000000000001</v>
      </c>
      <c r="H44" s="18">
        <f t="shared" si="10"/>
        <v>0</v>
      </c>
      <c r="I44" s="18">
        <f t="shared" si="10"/>
        <v>0</v>
      </c>
      <c r="J44" s="18">
        <f t="shared" si="10"/>
        <v>0</v>
      </c>
      <c r="K44" s="18">
        <f t="shared" si="10"/>
        <v>0</v>
      </c>
      <c r="L44" s="18">
        <f t="shared" si="10"/>
        <v>0</v>
      </c>
      <c r="M44" s="18">
        <f t="shared" si="10"/>
        <v>0</v>
      </c>
      <c r="N44" s="18">
        <f t="shared" si="10"/>
        <v>-0.25600000000000001</v>
      </c>
      <c r="O44" s="18">
        <v>0</v>
      </c>
      <c r="P44" s="18">
        <f>P45+P46</f>
        <v>0</v>
      </c>
      <c r="Q44" s="18">
        <v>0</v>
      </c>
      <c r="R44" s="18">
        <f>R45+R46</f>
        <v>0</v>
      </c>
      <c r="S44" s="18">
        <v>0</v>
      </c>
      <c r="T44" s="18">
        <f>T45+T46</f>
        <v>-0.25600000000000001</v>
      </c>
      <c r="U44" s="18">
        <f>T44/G44*100</f>
        <v>-100</v>
      </c>
      <c r="V44" s="18">
        <f>V45+V46</f>
        <v>0</v>
      </c>
      <c r="W44" s="18">
        <v>0</v>
      </c>
      <c r="X44" s="20" t="s">
        <v>34</v>
      </c>
      <c r="Y44" s="17"/>
    </row>
    <row r="45" spans="1:25" ht="45" hidden="1" x14ac:dyDescent="0.25">
      <c r="A45" s="27" t="s">
        <v>80</v>
      </c>
      <c r="B45" s="28" t="s">
        <v>81</v>
      </c>
      <c r="C45" s="29" t="s">
        <v>37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20" t="s">
        <v>34</v>
      </c>
      <c r="Y45" s="17">
        <f t="shared" si="0"/>
        <v>0</v>
      </c>
    </row>
    <row r="46" spans="1:25" ht="67.5" x14ac:dyDescent="0.25">
      <c r="A46" s="27" t="s">
        <v>82</v>
      </c>
      <c r="B46" s="28" t="s">
        <v>83</v>
      </c>
      <c r="C46" s="29" t="s">
        <v>37</v>
      </c>
      <c r="D46" s="18">
        <f t="shared" ref="D46:T46" si="11">D47</f>
        <v>0.25600000000000001</v>
      </c>
      <c r="E46" s="18">
        <f t="shared" si="11"/>
        <v>0</v>
      </c>
      <c r="F46" s="18">
        <f t="shared" si="11"/>
        <v>0</v>
      </c>
      <c r="G46" s="18">
        <f t="shared" si="11"/>
        <v>0.25600000000000001</v>
      </c>
      <c r="H46" s="18">
        <f t="shared" si="11"/>
        <v>0</v>
      </c>
      <c r="I46" s="18">
        <f t="shared" si="11"/>
        <v>0</v>
      </c>
      <c r="J46" s="18">
        <f t="shared" si="11"/>
        <v>0</v>
      </c>
      <c r="K46" s="18">
        <f t="shared" si="11"/>
        <v>0</v>
      </c>
      <c r="L46" s="18">
        <f t="shared" si="11"/>
        <v>0</v>
      </c>
      <c r="M46" s="18">
        <f t="shared" si="11"/>
        <v>0</v>
      </c>
      <c r="N46" s="18">
        <f t="shared" si="11"/>
        <v>-0.25600000000000001</v>
      </c>
      <c r="O46" s="18">
        <f t="shared" si="11"/>
        <v>0</v>
      </c>
      <c r="P46" s="18">
        <f t="shared" si="11"/>
        <v>0</v>
      </c>
      <c r="Q46" s="18">
        <f t="shared" si="11"/>
        <v>0</v>
      </c>
      <c r="R46" s="18">
        <f t="shared" si="11"/>
        <v>0</v>
      </c>
      <c r="S46" s="18">
        <f t="shared" si="11"/>
        <v>0</v>
      </c>
      <c r="T46" s="18">
        <f t="shared" si="11"/>
        <v>-0.25600000000000001</v>
      </c>
      <c r="U46" s="18">
        <f>T46/G46*100</f>
        <v>-100</v>
      </c>
      <c r="V46" s="18">
        <f>V47</f>
        <v>0</v>
      </c>
      <c r="W46" s="18">
        <f>W47</f>
        <v>0</v>
      </c>
      <c r="X46" s="20" t="s">
        <v>34</v>
      </c>
      <c r="Y46" s="17"/>
    </row>
    <row r="47" spans="1:25" ht="78.75" x14ac:dyDescent="0.25">
      <c r="A47" s="27" t="s">
        <v>82</v>
      </c>
      <c r="B47" s="28" t="s">
        <v>84</v>
      </c>
      <c r="C47" s="29" t="s">
        <v>85</v>
      </c>
      <c r="D47" s="18">
        <f>E47+F47+G47+H47</f>
        <v>0.25600000000000001</v>
      </c>
      <c r="E47" s="18">
        <v>0</v>
      </c>
      <c r="F47" s="18">
        <v>0</v>
      </c>
      <c r="G47" s="18">
        <v>0.25600000000000001</v>
      </c>
      <c r="H47" s="18">
        <v>0</v>
      </c>
      <c r="I47" s="18">
        <f>J47+K47+L47+M47</f>
        <v>0</v>
      </c>
      <c r="J47" s="18">
        <v>0</v>
      </c>
      <c r="K47" s="18">
        <v>0</v>
      </c>
      <c r="L47" s="18">
        <v>0</v>
      </c>
      <c r="M47" s="18">
        <v>0</v>
      </c>
      <c r="N47" s="18">
        <f>P47+R47+T47+V47</f>
        <v>-0.25600000000000001</v>
      </c>
      <c r="O47" s="18">
        <f>O48</f>
        <v>0</v>
      </c>
      <c r="P47" s="18">
        <f>J47-E47</f>
        <v>0</v>
      </c>
      <c r="Q47" s="18">
        <v>0</v>
      </c>
      <c r="R47" s="18">
        <f>K47-F47</f>
        <v>0</v>
      </c>
      <c r="S47" s="18">
        <v>0</v>
      </c>
      <c r="T47" s="18">
        <f>L47-G47</f>
        <v>-0.25600000000000001</v>
      </c>
      <c r="U47" s="18">
        <f>T47/G47*100</f>
        <v>-100</v>
      </c>
      <c r="V47" s="18">
        <f>M47-H47</f>
        <v>0</v>
      </c>
      <c r="W47" s="18">
        <v>0</v>
      </c>
      <c r="X47" s="20" t="s">
        <v>128</v>
      </c>
      <c r="Y47" s="17"/>
    </row>
    <row r="48" spans="1:25" ht="56.25" hidden="1" x14ac:dyDescent="0.25">
      <c r="A48" s="30" t="s">
        <v>86</v>
      </c>
      <c r="B48" s="26" t="s">
        <v>87</v>
      </c>
      <c r="C48" s="30" t="s">
        <v>37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f t="shared" si="3"/>
        <v>0</v>
      </c>
      <c r="O48" s="18">
        <v>0</v>
      </c>
      <c r="P48" s="18">
        <f t="shared" si="4"/>
        <v>0</v>
      </c>
      <c r="Q48" s="18">
        <v>0</v>
      </c>
      <c r="R48" s="18">
        <f t="shared" si="5"/>
        <v>0</v>
      </c>
      <c r="S48" s="18">
        <v>0</v>
      </c>
      <c r="T48" s="18">
        <f t="shared" si="6"/>
        <v>0</v>
      </c>
      <c r="U48" s="18">
        <v>0</v>
      </c>
      <c r="V48" s="18">
        <f t="shared" si="7"/>
        <v>0</v>
      </c>
      <c r="W48" s="18">
        <v>0</v>
      </c>
      <c r="X48" s="20" t="s">
        <v>34</v>
      </c>
      <c r="Y48" s="17">
        <f t="shared" si="0"/>
        <v>0</v>
      </c>
    </row>
    <row r="49" spans="1:25" ht="33.75" hidden="1" x14ac:dyDescent="0.25">
      <c r="A49" s="27" t="s">
        <v>88</v>
      </c>
      <c r="B49" s="28" t="s">
        <v>89</v>
      </c>
      <c r="C49" s="29" t="s">
        <v>37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f t="shared" si="3"/>
        <v>0</v>
      </c>
      <c r="O49" s="18">
        <v>0</v>
      </c>
      <c r="P49" s="18">
        <f t="shared" si="4"/>
        <v>0</v>
      </c>
      <c r="Q49" s="18">
        <v>0</v>
      </c>
      <c r="R49" s="18">
        <f t="shared" si="5"/>
        <v>0</v>
      </c>
      <c r="S49" s="18">
        <v>0</v>
      </c>
      <c r="T49" s="18">
        <f t="shared" si="6"/>
        <v>0</v>
      </c>
      <c r="U49" s="18">
        <v>0</v>
      </c>
      <c r="V49" s="18">
        <f t="shared" si="7"/>
        <v>0</v>
      </c>
      <c r="W49" s="18">
        <v>0</v>
      </c>
      <c r="X49" s="20" t="s">
        <v>34</v>
      </c>
      <c r="Y49" s="17">
        <f t="shared" si="0"/>
        <v>0</v>
      </c>
    </row>
    <row r="50" spans="1:25" ht="45" hidden="1" x14ac:dyDescent="0.25">
      <c r="A50" s="27" t="s">
        <v>90</v>
      </c>
      <c r="B50" s="28" t="s">
        <v>91</v>
      </c>
      <c r="C50" s="29" t="s">
        <v>37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f t="shared" si="3"/>
        <v>0</v>
      </c>
      <c r="O50" s="18">
        <v>0</v>
      </c>
      <c r="P50" s="18">
        <f t="shared" si="4"/>
        <v>0</v>
      </c>
      <c r="Q50" s="18">
        <v>0</v>
      </c>
      <c r="R50" s="18">
        <f t="shared" si="5"/>
        <v>0</v>
      </c>
      <c r="S50" s="18">
        <v>0</v>
      </c>
      <c r="T50" s="18">
        <f t="shared" si="6"/>
        <v>0</v>
      </c>
      <c r="U50" s="18">
        <v>0</v>
      </c>
      <c r="V50" s="18">
        <f t="shared" si="7"/>
        <v>0</v>
      </c>
      <c r="W50" s="18">
        <v>0</v>
      </c>
      <c r="X50" s="20" t="s">
        <v>34</v>
      </c>
      <c r="Y50" s="17">
        <f t="shared" si="0"/>
        <v>0</v>
      </c>
    </row>
    <row r="51" spans="1:25" ht="45" hidden="1" x14ac:dyDescent="0.25">
      <c r="A51" s="31" t="s">
        <v>92</v>
      </c>
      <c r="B51" s="26" t="s">
        <v>93</v>
      </c>
      <c r="C51" s="30" t="s">
        <v>37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f t="shared" si="3"/>
        <v>0</v>
      </c>
      <c r="O51" s="18">
        <v>0</v>
      </c>
      <c r="P51" s="18">
        <f t="shared" si="4"/>
        <v>0</v>
      </c>
      <c r="Q51" s="18">
        <v>0</v>
      </c>
      <c r="R51" s="18">
        <f t="shared" si="5"/>
        <v>0</v>
      </c>
      <c r="S51" s="18">
        <v>0</v>
      </c>
      <c r="T51" s="18">
        <f t="shared" si="6"/>
        <v>0</v>
      </c>
      <c r="U51" s="18">
        <v>0</v>
      </c>
      <c r="V51" s="18">
        <f t="shared" si="7"/>
        <v>0</v>
      </c>
      <c r="W51" s="18">
        <v>0</v>
      </c>
      <c r="X51" s="20" t="s">
        <v>34</v>
      </c>
      <c r="Y51" s="17">
        <f t="shared" si="0"/>
        <v>0</v>
      </c>
    </row>
    <row r="52" spans="1:25" ht="33.75" hidden="1" x14ac:dyDescent="0.25">
      <c r="A52" s="27" t="s">
        <v>94</v>
      </c>
      <c r="B52" s="28" t="s">
        <v>95</v>
      </c>
      <c r="C52" s="29" t="s">
        <v>37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f t="shared" si="3"/>
        <v>0</v>
      </c>
      <c r="O52" s="18">
        <v>0</v>
      </c>
      <c r="P52" s="18">
        <f t="shared" si="4"/>
        <v>0</v>
      </c>
      <c r="Q52" s="18">
        <v>0</v>
      </c>
      <c r="R52" s="18">
        <f t="shared" si="5"/>
        <v>0</v>
      </c>
      <c r="S52" s="18">
        <v>0</v>
      </c>
      <c r="T52" s="18">
        <f t="shared" si="6"/>
        <v>0</v>
      </c>
      <c r="U52" s="18">
        <v>0</v>
      </c>
      <c r="V52" s="18">
        <f t="shared" si="7"/>
        <v>0</v>
      </c>
      <c r="W52" s="18">
        <v>0</v>
      </c>
      <c r="X52" s="20" t="s">
        <v>34</v>
      </c>
      <c r="Y52" s="17">
        <f t="shared" si="0"/>
        <v>0</v>
      </c>
    </row>
    <row r="53" spans="1:25" ht="33.75" hidden="1" x14ac:dyDescent="0.25">
      <c r="A53" s="27" t="s">
        <v>96</v>
      </c>
      <c r="B53" s="28" t="s">
        <v>97</v>
      </c>
      <c r="C53" s="29" t="s">
        <v>37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f t="shared" si="3"/>
        <v>0</v>
      </c>
      <c r="O53" s="18">
        <v>0</v>
      </c>
      <c r="P53" s="18">
        <f t="shared" si="4"/>
        <v>0</v>
      </c>
      <c r="Q53" s="18">
        <v>0</v>
      </c>
      <c r="R53" s="18">
        <f t="shared" si="5"/>
        <v>0</v>
      </c>
      <c r="S53" s="18">
        <v>0</v>
      </c>
      <c r="T53" s="18">
        <f t="shared" si="6"/>
        <v>0</v>
      </c>
      <c r="U53" s="18">
        <v>0</v>
      </c>
      <c r="V53" s="18">
        <f t="shared" si="7"/>
        <v>0</v>
      </c>
      <c r="W53" s="18">
        <v>0</v>
      </c>
      <c r="X53" s="20" t="s">
        <v>34</v>
      </c>
      <c r="Y53" s="17">
        <f t="shared" si="0"/>
        <v>0</v>
      </c>
    </row>
    <row r="54" spans="1:25" ht="33.75" hidden="1" x14ac:dyDescent="0.25">
      <c r="A54" s="27" t="s">
        <v>98</v>
      </c>
      <c r="B54" s="28" t="s">
        <v>99</v>
      </c>
      <c r="C54" s="29" t="s">
        <v>37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f t="shared" si="3"/>
        <v>0</v>
      </c>
      <c r="O54" s="18">
        <v>0</v>
      </c>
      <c r="P54" s="18">
        <f t="shared" si="4"/>
        <v>0</v>
      </c>
      <c r="Q54" s="18">
        <v>0</v>
      </c>
      <c r="R54" s="18">
        <f t="shared" si="5"/>
        <v>0</v>
      </c>
      <c r="S54" s="18">
        <v>0</v>
      </c>
      <c r="T54" s="18">
        <f t="shared" si="6"/>
        <v>0</v>
      </c>
      <c r="U54" s="18">
        <v>0</v>
      </c>
      <c r="V54" s="18">
        <f t="shared" si="7"/>
        <v>0</v>
      </c>
      <c r="W54" s="18">
        <v>0</v>
      </c>
      <c r="X54" s="20" t="s">
        <v>34</v>
      </c>
      <c r="Y54" s="17">
        <f t="shared" si="0"/>
        <v>0</v>
      </c>
    </row>
    <row r="55" spans="1:25" ht="33.75" hidden="1" x14ac:dyDescent="0.25">
      <c r="A55" s="27" t="s">
        <v>100</v>
      </c>
      <c r="B55" s="28" t="s">
        <v>101</v>
      </c>
      <c r="C55" s="29" t="s">
        <v>37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f t="shared" si="3"/>
        <v>0</v>
      </c>
      <c r="O55" s="18">
        <v>0</v>
      </c>
      <c r="P55" s="18">
        <f t="shared" si="4"/>
        <v>0</v>
      </c>
      <c r="Q55" s="18">
        <v>0</v>
      </c>
      <c r="R55" s="18">
        <f t="shared" si="5"/>
        <v>0</v>
      </c>
      <c r="S55" s="18">
        <v>0</v>
      </c>
      <c r="T55" s="18">
        <f t="shared" si="6"/>
        <v>0</v>
      </c>
      <c r="U55" s="18">
        <v>0</v>
      </c>
      <c r="V55" s="18">
        <f t="shared" si="7"/>
        <v>0</v>
      </c>
      <c r="W55" s="18">
        <v>0</v>
      </c>
      <c r="X55" s="20" t="s">
        <v>34</v>
      </c>
      <c r="Y55" s="17">
        <f t="shared" si="0"/>
        <v>0</v>
      </c>
    </row>
    <row r="56" spans="1:25" ht="56.25" hidden="1" x14ac:dyDescent="0.25">
      <c r="A56" s="27" t="s">
        <v>102</v>
      </c>
      <c r="B56" s="28" t="s">
        <v>103</v>
      </c>
      <c r="C56" s="29" t="s">
        <v>37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f t="shared" si="3"/>
        <v>0</v>
      </c>
      <c r="O56" s="18">
        <v>0</v>
      </c>
      <c r="P56" s="18">
        <f t="shared" si="4"/>
        <v>0</v>
      </c>
      <c r="Q56" s="18">
        <v>0</v>
      </c>
      <c r="R56" s="18">
        <f t="shared" si="5"/>
        <v>0</v>
      </c>
      <c r="S56" s="18">
        <v>0</v>
      </c>
      <c r="T56" s="18">
        <f t="shared" si="6"/>
        <v>0</v>
      </c>
      <c r="U56" s="18">
        <v>0</v>
      </c>
      <c r="V56" s="18">
        <f t="shared" si="7"/>
        <v>0</v>
      </c>
      <c r="W56" s="18">
        <v>0</v>
      </c>
      <c r="X56" s="20" t="s">
        <v>34</v>
      </c>
      <c r="Y56" s="17">
        <f t="shared" si="0"/>
        <v>0</v>
      </c>
    </row>
    <row r="57" spans="1:25" ht="45" hidden="1" x14ac:dyDescent="0.25">
      <c r="A57" s="27" t="s">
        <v>104</v>
      </c>
      <c r="B57" s="28" t="s">
        <v>105</v>
      </c>
      <c r="C57" s="29" t="s">
        <v>37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f t="shared" si="3"/>
        <v>0</v>
      </c>
      <c r="O57" s="18">
        <v>0</v>
      </c>
      <c r="P57" s="18">
        <f t="shared" si="4"/>
        <v>0</v>
      </c>
      <c r="Q57" s="18">
        <v>0</v>
      </c>
      <c r="R57" s="18">
        <f t="shared" si="5"/>
        <v>0</v>
      </c>
      <c r="S57" s="18">
        <v>0</v>
      </c>
      <c r="T57" s="18">
        <f t="shared" si="6"/>
        <v>0</v>
      </c>
      <c r="U57" s="18">
        <v>0</v>
      </c>
      <c r="V57" s="18">
        <f t="shared" si="7"/>
        <v>0</v>
      </c>
      <c r="W57" s="18">
        <v>0</v>
      </c>
      <c r="X57" s="20" t="s">
        <v>34</v>
      </c>
      <c r="Y57" s="17">
        <f t="shared" si="0"/>
        <v>0</v>
      </c>
    </row>
    <row r="58" spans="1:25" ht="45" hidden="1" x14ac:dyDescent="0.25">
      <c r="A58" s="27" t="s">
        <v>106</v>
      </c>
      <c r="B58" s="28" t="s">
        <v>107</v>
      </c>
      <c r="C58" s="29" t="s">
        <v>37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f t="shared" si="3"/>
        <v>0</v>
      </c>
      <c r="O58" s="18">
        <v>0</v>
      </c>
      <c r="P58" s="18">
        <f t="shared" si="4"/>
        <v>0</v>
      </c>
      <c r="Q58" s="18">
        <v>0</v>
      </c>
      <c r="R58" s="18">
        <f t="shared" si="5"/>
        <v>0</v>
      </c>
      <c r="S58" s="18">
        <v>0</v>
      </c>
      <c r="T58" s="18">
        <f t="shared" si="6"/>
        <v>0</v>
      </c>
      <c r="U58" s="18">
        <v>0</v>
      </c>
      <c r="V58" s="18">
        <f t="shared" si="7"/>
        <v>0</v>
      </c>
      <c r="W58" s="18">
        <v>0</v>
      </c>
      <c r="X58" s="20" t="s">
        <v>34</v>
      </c>
      <c r="Y58" s="17">
        <f t="shared" si="0"/>
        <v>0</v>
      </c>
    </row>
    <row r="59" spans="1:25" ht="56.25" hidden="1" x14ac:dyDescent="0.25">
      <c r="A59" s="27" t="s">
        <v>108</v>
      </c>
      <c r="B59" s="28" t="s">
        <v>109</v>
      </c>
      <c r="C59" s="29" t="s">
        <v>37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f t="shared" si="3"/>
        <v>0</v>
      </c>
      <c r="O59" s="18">
        <v>0</v>
      </c>
      <c r="P59" s="18">
        <f t="shared" si="4"/>
        <v>0</v>
      </c>
      <c r="Q59" s="18">
        <v>0</v>
      </c>
      <c r="R59" s="18">
        <f t="shared" si="5"/>
        <v>0</v>
      </c>
      <c r="S59" s="18">
        <v>0</v>
      </c>
      <c r="T59" s="18">
        <f t="shared" si="6"/>
        <v>0</v>
      </c>
      <c r="U59" s="18">
        <v>0</v>
      </c>
      <c r="V59" s="18">
        <f t="shared" si="7"/>
        <v>0</v>
      </c>
      <c r="W59" s="18">
        <v>0</v>
      </c>
      <c r="X59" s="20" t="s">
        <v>34</v>
      </c>
      <c r="Y59" s="17">
        <f t="shared" si="0"/>
        <v>0</v>
      </c>
    </row>
    <row r="60" spans="1:25" ht="56.25" hidden="1" x14ac:dyDescent="0.25">
      <c r="A60" s="31" t="s">
        <v>110</v>
      </c>
      <c r="B60" s="26" t="s">
        <v>111</v>
      </c>
      <c r="C60" s="32" t="s">
        <v>37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f t="shared" si="3"/>
        <v>0</v>
      </c>
      <c r="O60" s="18">
        <v>0</v>
      </c>
      <c r="P60" s="18">
        <f t="shared" si="4"/>
        <v>0</v>
      </c>
      <c r="Q60" s="18">
        <v>0</v>
      </c>
      <c r="R60" s="18">
        <f t="shared" si="5"/>
        <v>0</v>
      </c>
      <c r="S60" s="18">
        <v>0</v>
      </c>
      <c r="T60" s="18">
        <f t="shared" si="6"/>
        <v>0</v>
      </c>
      <c r="U60" s="18">
        <v>0</v>
      </c>
      <c r="V60" s="18">
        <f t="shared" si="7"/>
        <v>0</v>
      </c>
      <c r="W60" s="18">
        <v>0</v>
      </c>
      <c r="X60" s="20" t="s">
        <v>34</v>
      </c>
      <c r="Y60" s="17">
        <f t="shared" si="0"/>
        <v>0</v>
      </c>
    </row>
    <row r="61" spans="1:25" ht="33.75" hidden="1" x14ac:dyDescent="0.25">
      <c r="A61" s="27" t="s">
        <v>112</v>
      </c>
      <c r="B61" s="28" t="s">
        <v>113</v>
      </c>
      <c r="C61" s="29" t="s">
        <v>37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f t="shared" si="3"/>
        <v>0</v>
      </c>
      <c r="O61" s="18">
        <v>0</v>
      </c>
      <c r="P61" s="18">
        <f t="shared" si="4"/>
        <v>0</v>
      </c>
      <c r="Q61" s="18">
        <v>0</v>
      </c>
      <c r="R61" s="18">
        <f t="shared" si="5"/>
        <v>0</v>
      </c>
      <c r="S61" s="18">
        <v>0</v>
      </c>
      <c r="T61" s="18">
        <f t="shared" si="6"/>
        <v>0</v>
      </c>
      <c r="U61" s="18">
        <v>0</v>
      </c>
      <c r="V61" s="18">
        <f t="shared" si="7"/>
        <v>0</v>
      </c>
      <c r="W61" s="18">
        <v>0</v>
      </c>
      <c r="X61" s="20" t="s">
        <v>34</v>
      </c>
      <c r="Y61" s="17">
        <f t="shared" si="0"/>
        <v>0</v>
      </c>
    </row>
    <row r="62" spans="1:25" ht="45" hidden="1" x14ac:dyDescent="0.25">
      <c r="A62" s="27" t="s">
        <v>114</v>
      </c>
      <c r="B62" s="28" t="s">
        <v>115</v>
      </c>
      <c r="C62" s="29" t="s">
        <v>37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f t="shared" si="3"/>
        <v>0</v>
      </c>
      <c r="O62" s="18">
        <v>0</v>
      </c>
      <c r="P62" s="18">
        <f t="shared" si="4"/>
        <v>0</v>
      </c>
      <c r="Q62" s="18">
        <v>0</v>
      </c>
      <c r="R62" s="18">
        <f t="shared" si="5"/>
        <v>0</v>
      </c>
      <c r="S62" s="18">
        <v>0</v>
      </c>
      <c r="T62" s="18">
        <f t="shared" si="6"/>
        <v>0</v>
      </c>
      <c r="U62" s="18">
        <v>0</v>
      </c>
      <c r="V62" s="18">
        <f t="shared" si="7"/>
        <v>0</v>
      </c>
      <c r="W62" s="18">
        <v>0</v>
      </c>
      <c r="X62" s="20" t="s">
        <v>34</v>
      </c>
      <c r="Y62" s="17">
        <f t="shared" si="0"/>
        <v>0</v>
      </c>
    </row>
    <row r="63" spans="1:25" ht="67.5" hidden="1" x14ac:dyDescent="0.25">
      <c r="A63" s="25" t="s">
        <v>116</v>
      </c>
      <c r="B63" s="26" t="s">
        <v>117</v>
      </c>
      <c r="C63" s="25" t="s">
        <v>37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f t="shared" si="3"/>
        <v>0</v>
      </c>
      <c r="O63" s="18">
        <v>0</v>
      </c>
      <c r="P63" s="18">
        <f t="shared" si="4"/>
        <v>0</v>
      </c>
      <c r="Q63" s="18">
        <v>0</v>
      </c>
      <c r="R63" s="18">
        <f t="shared" si="5"/>
        <v>0</v>
      </c>
      <c r="S63" s="18">
        <v>0</v>
      </c>
      <c r="T63" s="18">
        <f t="shared" si="6"/>
        <v>0</v>
      </c>
      <c r="U63" s="18">
        <v>0</v>
      </c>
      <c r="V63" s="18">
        <f t="shared" si="7"/>
        <v>0</v>
      </c>
      <c r="W63" s="18">
        <v>0</v>
      </c>
      <c r="X63" s="20" t="s">
        <v>34</v>
      </c>
      <c r="Y63" s="17">
        <f t="shared" si="0"/>
        <v>0</v>
      </c>
    </row>
    <row r="64" spans="1:25" ht="56.25" hidden="1" x14ac:dyDescent="0.25">
      <c r="A64" s="31" t="s">
        <v>118</v>
      </c>
      <c r="B64" s="26" t="s">
        <v>119</v>
      </c>
      <c r="C64" s="30" t="s">
        <v>37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f t="shared" si="3"/>
        <v>0</v>
      </c>
      <c r="O64" s="18">
        <v>0</v>
      </c>
      <c r="P64" s="18">
        <f t="shared" si="4"/>
        <v>0</v>
      </c>
      <c r="Q64" s="18">
        <v>0</v>
      </c>
      <c r="R64" s="18">
        <f t="shared" si="5"/>
        <v>0</v>
      </c>
      <c r="S64" s="18">
        <v>0</v>
      </c>
      <c r="T64" s="18">
        <f t="shared" si="6"/>
        <v>0</v>
      </c>
      <c r="U64" s="18">
        <v>0</v>
      </c>
      <c r="V64" s="18">
        <f t="shared" si="7"/>
        <v>0</v>
      </c>
      <c r="W64" s="18">
        <v>0</v>
      </c>
      <c r="X64" s="20" t="s">
        <v>34</v>
      </c>
      <c r="Y64" s="17">
        <f t="shared" si="0"/>
        <v>0</v>
      </c>
    </row>
    <row r="65" spans="1:25" ht="67.5" hidden="1" x14ac:dyDescent="0.25">
      <c r="A65" s="31" t="s">
        <v>120</v>
      </c>
      <c r="B65" s="26" t="s">
        <v>121</v>
      </c>
      <c r="C65" s="25" t="s">
        <v>37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f t="shared" si="3"/>
        <v>0</v>
      </c>
      <c r="O65" s="18">
        <v>0</v>
      </c>
      <c r="P65" s="18">
        <f t="shared" si="4"/>
        <v>0</v>
      </c>
      <c r="Q65" s="18">
        <v>0</v>
      </c>
      <c r="R65" s="18">
        <f t="shared" si="5"/>
        <v>0</v>
      </c>
      <c r="S65" s="18">
        <v>0</v>
      </c>
      <c r="T65" s="18">
        <f t="shared" si="6"/>
        <v>0</v>
      </c>
      <c r="U65" s="18">
        <v>0</v>
      </c>
      <c r="V65" s="18">
        <f t="shared" si="7"/>
        <v>0</v>
      </c>
      <c r="W65" s="18">
        <v>0</v>
      </c>
      <c r="X65" s="20" t="s">
        <v>34</v>
      </c>
      <c r="Y65" s="17">
        <f t="shared" si="0"/>
        <v>0</v>
      </c>
    </row>
    <row r="66" spans="1:25" ht="33.75" hidden="1" x14ac:dyDescent="0.25">
      <c r="A66" s="25" t="s">
        <v>122</v>
      </c>
      <c r="B66" s="26" t="s">
        <v>123</v>
      </c>
      <c r="C66" s="25" t="s">
        <v>37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f t="shared" si="3"/>
        <v>0</v>
      </c>
      <c r="O66" s="18">
        <v>0</v>
      </c>
      <c r="P66" s="18">
        <f t="shared" si="4"/>
        <v>0</v>
      </c>
      <c r="Q66" s="18">
        <v>0</v>
      </c>
      <c r="R66" s="18">
        <f t="shared" si="5"/>
        <v>0</v>
      </c>
      <c r="S66" s="18">
        <v>0</v>
      </c>
      <c r="T66" s="18">
        <f t="shared" si="6"/>
        <v>0</v>
      </c>
      <c r="U66" s="18">
        <v>0</v>
      </c>
      <c r="V66" s="18">
        <f t="shared" si="7"/>
        <v>0</v>
      </c>
      <c r="W66" s="18">
        <v>0</v>
      </c>
      <c r="X66" s="20" t="s">
        <v>34</v>
      </c>
      <c r="Y66" s="17">
        <f t="shared" si="0"/>
        <v>0</v>
      </c>
    </row>
    <row r="67" spans="1:25" ht="45" hidden="1" x14ac:dyDescent="0.25">
      <c r="A67" s="25" t="s">
        <v>124</v>
      </c>
      <c r="B67" s="26" t="s">
        <v>125</v>
      </c>
      <c r="C67" s="25" t="s">
        <v>37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f t="shared" si="3"/>
        <v>0</v>
      </c>
      <c r="O67" s="18">
        <v>0</v>
      </c>
      <c r="P67" s="18">
        <f t="shared" si="4"/>
        <v>0</v>
      </c>
      <c r="Q67" s="18">
        <v>0</v>
      </c>
      <c r="R67" s="18">
        <f t="shared" si="5"/>
        <v>0</v>
      </c>
      <c r="S67" s="18">
        <v>0</v>
      </c>
      <c r="T67" s="18">
        <f t="shared" si="6"/>
        <v>0</v>
      </c>
      <c r="U67" s="18">
        <v>0</v>
      </c>
      <c r="V67" s="18">
        <f t="shared" si="7"/>
        <v>0</v>
      </c>
      <c r="W67" s="18">
        <v>0</v>
      </c>
      <c r="X67" s="20" t="s">
        <v>34</v>
      </c>
      <c r="Y67" s="17">
        <f t="shared" si="0"/>
        <v>0</v>
      </c>
    </row>
    <row r="68" spans="1:25" ht="22.5" hidden="1" x14ac:dyDescent="0.25">
      <c r="A68" s="33" t="s">
        <v>126</v>
      </c>
      <c r="B68" s="26" t="s">
        <v>127</v>
      </c>
      <c r="C68" s="25" t="s">
        <v>37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f t="shared" si="3"/>
        <v>0</v>
      </c>
      <c r="O68" s="18">
        <v>0</v>
      </c>
      <c r="P68" s="18">
        <f t="shared" si="4"/>
        <v>0</v>
      </c>
      <c r="Q68" s="18">
        <v>0</v>
      </c>
      <c r="R68" s="18">
        <f t="shared" si="5"/>
        <v>0</v>
      </c>
      <c r="S68" s="18">
        <v>0</v>
      </c>
      <c r="T68" s="18">
        <f t="shared" si="6"/>
        <v>0</v>
      </c>
      <c r="U68" s="18">
        <v>0</v>
      </c>
      <c r="V68" s="18">
        <f t="shared" si="7"/>
        <v>0</v>
      </c>
      <c r="W68" s="18">
        <v>0</v>
      </c>
      <c r="X68" s="20" t="s">
        <v>34</v>
      </c>
      <c r="Y68" s="17">
        <f t="shared" si="0"/>
        <v>0</v>
      </c>
    </row>
  </sheetData>
  <autoFilter ref="A19:Y68" xr:uid="{8239A09F-037D-47CB-BC1D-6C79A62986B2}">
    <filterColumn colId="24">
      <filters blank="1"/>
    </filterColumn>
  </autoFilter>
  <mergeCells count="34">
    <mergeCell ref="L9:M9"/>
    <mergeCell ref="K11:X11"/>
    <mergeCell ref="K12:X12"/>
    <mergeCell ref="X14:X18"/>
    <mergeCell ref="A21:C21"/>
    <mergeCell ref="V16:W17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D16:H16"/>
    <mergeCell ref="A14:A18"/>
    <mergeCell ref="B14:B18"/>
    <mergeCell ref="C14:C18"/>
    <mergeCell ref="D14:M14"/>
    <mergeCell ref="N14:W15"/>
    <mergeCell ref="D15:M15"/>
    <mergeCell ref="T16:U17"/>
    <mergeCell ref="M17:M18"/>
    <mergeCell ref="I16:M16"/>
    <mergeCell ref="N16:O17"/>
    <mergeCell ref="P16:Q17"/>
    <mergeCell ref="R16:S17"/>
    <mergeCell ref="I7:R7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2022-05-06T14:55:35Z</dcterms:modified>
</cp:coreProperties>
</file>