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8800" windowHeight="11835" tabRatio="797" firstSheet="19" activeTab="19"/>
  </bookViews>
  <sheets>
    <sheet name="9б эконом" sheetId="29" state="hidden" r:id="rId1"/>
    <sheet name="19а" sheetId="2" state="hidden" r:id="rId2"/>
    <sheet name="19б" sheetId="24" state="hidden" r:id="rId3"/>
    <sheet name="19г2" sheetId="3" state="hidden" r:id="rId4"/>
    <sheet name="19г3" sheetId="8" state="hidden" r:id="rId5"/>
    <sheet name="19г4" sheetId="25" state="hidden" r:id="rId6"/>
    <sheet name="19г5-9_2018" sheetId="10" state="hidden" r:id="rId7"/>
    <sheet name="19д1-5" sheetId="15" state="hidden" r:id="rId8"/>
    <sheet name="19д6" sheetId="16" state="hidden" r:id="rId9"/>
    <sheet name="19з" sheetId="11" state="hidden" r:id="rId10"/>
    <sheet name="19и" sheetId="32" state="hidden" r:id="rId11"/>
    <sheet name="19к" sheetId="35" state="hidden" r:id="rId12"/>
    <sheet name="19л" sheetId="36" state="hidden" r:id="rId13"/>
    <sheet name="19м" sheetId="13" state="hidden" r:id="rId14"/>
    <sheet name="19н" sheetId="33" state="hidden" r:id="rId15"/>
    <sheet name="19о" sheetId="14" state="hidden" r:id="rId16"/>
    <sheet name="19п" sheetId="34" state="hidden" r:id="rId17"/>
    <sheet name="19р" sheetId="37" state="hidden" r:id="rId18"/>
    <sheet name="19т_2018" sheetId="31" state="hidden" r:id="rId19"/>
    <sheet name="19т_2019" sheetId="39" r:id="rId20"/>
    <sheet name="19у" sheetId="38" state="hidden"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anscount" hidden="1">1</definedName>
    <definedName name="BASE_METHOD" localSheetId="10">[1]Титульный!$F$21</definedName>
    <definedName name="BASE_METHOD" localSheetId="16">[1]Титульный!$F$21</definedName>
    <definedName name="BASE_METHOD" localSheetId="18">[1]Титульный!$F$21</definedName>
    <definedName name="BASE_METHOD" localSheetId="19">[1]Титульный!$F$21</definedName>
    <definedName name="BASE_METHOD">[2]Титульный!$F$21</definedName>
    <definedName name="ewrvc" localSheetId="12">P1_SCOPE_16_PRT,P2_SCOPE_16_PRT</definedName>
    <definedName name="ewrvc" localSheetId="14">P1_SCOPE_16_PRT,P2_SCOPE_16_PRT</definedName>
    <definedName name="ewrvc" localSheetId="16">P1_SCOPE_16_PRT,P2_SCOPE_16_PRT</definedName>
    <definedName name="ewrvc" localSheetId="19">P1_SCOPE_16_PRT,P2_SCOPE_16_PRT</definedName>
    <definedName name="ewrvc">P1_SCOPE_16_PRT,P2_SCOPE_16_PRT</definedName>
    <definedName name="god" localSheetId="10">[1]Титульный!$M$5</definedName>
    <definedName name="god" localSheetId="16">[1]Титульный!$M$5</definedName>
    <definedName name="god" localSheetId="18">[1]Титульный!$M$5</definedName>
    <definedName name="god" localSheetId="19">[1]Титульный!$M$5</definedName>
    <definedName name="god">[2]Титульный!$M$5</definedName>
    <definedName name="month_list" localSheetId="10">[3]TEHSHEET!$F$1:$F$13</definedName>
    <definedName name="month_list" localSheetId="18">[3]TEHSHEET!$F$1:$F$13</definedName>
    <definedName name="month_list" localSheetId="19">[3]TEHSHEET!$F$1:$F$13</definedName>
    <definedName name="month_list">[4]TEHSHEET!$F$1:$F$13</definedName>
    <definedName name="MR_LIST" localSheetId="10">[3]REESTR_MO!$D$2:$D$45</definedName>
    <definedName name="MR_LIST" localSheetId="18">[3]REESTR_MO!$D$2:$D$45</definedName>
    <definedName name="MR_LIST" localSheetId="19">[3]REESTR_MO!$D$2:$D$45</definedName>
    <definedName name="MR_LIST">[4]REESTR_MO!$D$2:$D$45</definedName>
    <definedName name="org" localSheetId="10">[5]Титульный!$G$16</definedName>
    <definedName name="org" localSheetId="16">[6]Титульный!$G$16</definedName>
    <definedName name="org" localSheetId="18">[1]Титульный!$F$10</definedName>
    <definedName name="org" localSheetId="19">[1]Титульный!$F$10</definedName>
    <definedName name="org">[7]Титульный!$G$16</definedName>
    <definedName name="P19_T1_Protect" localSheetId="2" hidden="1">P5_T1_Protect,P6_T1_Protect,P7_T1_Protect,P8_T1_Protect,P9_T1_Protect,P10_T1_Protect,P11_T1_Protect,P12_T1_Protect,P13_T1_Protect,P14_T1_Protect</definedName>
    <definedName name="P19_T1_Protect" localSheetId="5" hidden="1">P5_T1_Protect,P6_T1_Protect,P7_T1_Protect,P8_T1_Protect,P9_T1_Protect,P10_T1_Protect,P11_T1_Protect,P12_T1_Protect,P13_T1_Protect,P14_T1_Protect</definedName>
    <definedName name="P19_T1_Protect" localSheetId="10" hidden="1">P5_T1_Protect,P6_T1_Protect,P7_T1_Protect,P8_T1_Protect,P9_T1_Protect,P10_T1_Protect,P11_T1_Protect,P12_T1_Protect,P13_T1_Protect,P14_T1_Protect</definedName>
    <definedName name="P19_T1_Protect" localSheetId="12" hidden="1">P5_T1_Protect,P6_T1_Protect,P7_T1_Protect,P8_T1_Protect,P9_T1_Protect,P10_T1_Protect,P11_T1_Protect,P12_T1_Protect,P13_T1_Protect,P14_T1_Protect</definedName>
    <definedName name="P19_T1_Protect" localSheetId="14" hidden="1">P5_T1_Protect,P6_T1_Protect,P7_T1_Protect,P8_T1_Protect,P9_T1_Protect,P10_T1_Protect,P11_T1_Protect,P12_T1_Protect,P13_T1_Protect,P14_T1_Protect</definedName>
    <definedName name="P19_T1_Protect" localSheetId="16" hidden="1">P5_T1_Protect,P6_T1_Protect,P7_T1_Protect,P8_T1_Protect,P9_T1_Protect,P10_T1_Protect,P11_T1_Protect,P12_T1_Protect,P13_T1_Protect,P14_T1_Protect</definedName>
    <definedName name="P19_T1_Protect" localSheetId="18" hidden="1">P5_T1_Protect,P6_T1_Protect,P7_T1_Protect,P8_T1_Protect,P9_T1_Protect,P10_T1_Protect,P11_T1_Protect,P12_T1_Protect,P13_T1_Protect,P14_T1_Protect</definedName>
    <definedName name="P19_T1_Protect" localSheetId="19"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REBASE_METHOD" localSheetId="10">[1]Титульный!$F$20</definedName>
    <definedName name="PREBASE_METHOD" localSheetId="16">[1]Титульный!$F$20</definedName>
    <definedName name="PREBASE_METHOD" localSheetId="18">[1]Титульный!$F$20</definedName>
    <definedName name="PREBASE_METHOD" localSheetId="19">[1]Титульный!$F$20</definedName>
    <definedName name="PREBASE_METHOD">[2]Титульный!$F$20</definedName>
    <definedName name="REGULATION_1_METHOD" localSheetId="10">[1]Титульный!$F$23</definedName>
    <definedName name="REGULATION_1_METHOD" localSheetId="16">[1]Титульный!$F$23</definedName>
    <definedName name="REGULATION_1_METHOD" localSheetId="18">[1]Титульный!$F$23</definedName>
    <definedName name="REGULATION_1_METHOD" localSheetId="19">[1]Титульный!$F$23</definedName>
    <definedName name="REGULATION_1_METHOD">[2]Титульный!$F$23</definedName>
    <definedName name="REGULATION_10_METHOD" localSheetId="10">[1]Титульный!$F$32</definedName>
    <definedName name="REGULATION_10_METHOD" localSheetId="16">[1]Титульный!$F$32</definedName>
    <definedName name="REGULATION_10_METHOD" localSheetId="18">[1]Титульный!$F$32</definedName>
    <definedName name="REGULATION_10_METHOD" localSheetId="19">[1]Титульный!$F$32</definedName>
    <definedName name="REGULATION_10_METHOD">[2]Титульный!$F$32</definedName>
    <definedName name="REGULATION_2_METHOD" localSheetId="10">[1]Титульный!$F$24</definedName>
    <definedName name="REGULATION_2_METHOD" localSheetId="16">[1]Титульный!$F$24</definedName>
    <definedName name="REGULATION_2_METHOD" localSheetId="18">[1]Титульный!$F$24</definedName>
    <definedName name="REGULATION_2_METHOD" localSheetId="19">[1]Титульный!$F$24</definedName>
    <definedName name="REGULATION_2_METHOD">[2]Титульный!$F$24</definedName>
    <definedName name="REGULATION_3_METHOD" localSheetId="10">[1]Титульный!$F$25</definedName>
    <definedName name="REGULATION_3_METHOD" localSheetId="16">[1]Титульный!$F$25</definedName>
    <definedName name="REGULATION_3_METHOD" localSheetId="18">[1]Титульный!$F$25</definedName>
    <definedName name="REGULATION_3_METHOD" localSheetId="19">[1]Титульный!$F$25</definedName>
    <definedName name="REGULATION_3_METHOD">[2]Титульный!$F$25</definedName>
    <definedName name="REGULATION_4_METHOD" localSheetId="10">[1]Титульный!$F$26</definedName>
    <definedName name="REGULATION_4_METHOD" localSheetId="16">[1]Титульный!$F$26</definedName>
    <definedName name="REGULATION_4_METHOD" localSheetId="18">[1]Титульный!$F$26</definedName>
    <definedName name="REGULATION_4_METHOD" localSheetId="19">[1]Титульный!$F$26</definedName>
    <definedName name="REGULATION_4_METHOD">[2]Титульный!$F$26</definedName>
    <definedName name="REGULATION_5_METHOD" localSheetId="10">[1]Титульный!$F$27</definedName>
    <definedName name="REGULATION_5_METHOD" localSheetId="16">[1]Титульный!$F$27</definedName>
    <definedName name="REGULATION_5_METHOD" localSheetId="18">[1]Титульный!$F$27</definedName>
    <definedName name="REGULATION_5_METHOD" localSheetId="19">[1]Титульный!$F$27</definedName>
    <definedName name="REGULATION_5_METHOD">[2]Титульный!$F$27</definedName>
    <definedName name="REGULATION_6_METHOD" localSheetId="10">[1]Титульный!$F$28</definedName>
    <definedName name="REGULATION_6_METHOD" localSheetId="16">[1]Титульный!$F$28</definedName>
    <definedName name="REGULATION_6_METHOD" localSheetId="18">[1]Титульный!$F$28</definedName>
    <definedName name="REGULATION_6_METHOD" localSheetId="19">[1]Титульный!$F$28</definedName>
    <definedName name="REGULATION_6_METHOD">[2]Титульный!$F$28</definedName>
    <definedName name="REGULATION_7_METHOD" localSheetId="10">[1]Титульный!$F$29</definedName>
    <definedName name="REGULATION_7_METHOD" localSheetId="16">[1]Титульный!$F$29</definedName>
    <definedName name="REGULATION_7_METHOD" localSheetId="18">[1]Титульный!$F$29</definedName>
    <definedName name="REGULATION_7_METHOD" localSheetId="19">[1]Титульный!$F$29</definedName>
    <definedName name="REGULATION_7_METHOD">[2]Титульный!$F$29</definedName>
    <definedName name="REGULATION_8_METHOD" localSheetId="10">[1]Титульный!$F$30</definedName>
    <definedName name="REGULATION_8_METHOD" localSheetId="16">[1]Титульный!$F$30</definedName>
    <definedName name="REGULATION_8_METHOD" localSheetId="18">[1]Титульный!$F$30</definedName>
    <definedName name="REGULATION_8_METHOD" localSheetId="19">[1]Титульный!$F$30</definedName>
    <definedName name="REGULATION_8_METHOD">[2]Титульный!$F$30</definedName>
    <definedName name="REGULATION_9_METHOD" localSheetId="10">[1]Титульный!$F$31</definedName>
    <definedName name="REGULATION_9_METHOD" localSheetId="16">[1]Титульный!$F$31</definedName>
    <definedName name="REGULATION_9_METHOD" localSheetId="18">[1]Титульный!$F$31</definedName>
    <definedName name="REGULATION_9_METHOD" localSheetId="19">[1]Титульный!$F$31</definedName>
    <definedName name="REGULATION_9_METHOD">[2]Титульный!$F$31</definedName>
    <definedName name="REGULATION_METHOD" localSheetId="10">[1]Титульный!$F$22</definedName>
    <definedName name="REGULATION_METHOD" localSheetId="16">[1]Титульный!$F$22</definedName>
    <definedName name="REGULATION_METHOD" localSheetId="18">[1]Титульный!$F$22</definedName>
    <definedName name="REGULATION_METHOD" localSheetId="19">[1]Титульный!$F$22</definedName>
    <definedName name="REGULATION_METHOD">[2]Титульный!$F$22</definedName>
    <definedName name="SAPBEXrevision" hidden="1">1</definedName>
    <definedName name="SAPBEXsysID" hidden="1">"BW2"</definedName>
    <definedName name="SAPBEXwbID" hidden="1">"479GSPMTNK9HM4ZSIVE5K2SH6"</definedName>
    <definedName name="SCOPE_16_PRT" localSheetId="2">P1_SCOPE_16_PRT,P2_SCOPE_16_PRT</definedName>
    <definedName name="SCOPE_16_PRT" localSheetId="5">P1_SCOPE_16_PRT,P2_SCOPE_16_PRT</definedName>
    <definedName name="SCOPE_16_PRT" localSheetId="10">P1_SCOPE_16_PRT,P2_SCOPE_16_PRT</definedName>
    <definedName name="SCOPE_16_PRT" localSheetId="12">P1_SCOPE_16_PRT,P2_SCOPE_16_PRT</definedName>
    <definedName name="SCOPE_16_PRT" localSheetId="14">P1_SCOPE_16_PRT,P2_SCOPE_16_PRT</definedName>
    <definedName name="SCOPE_16_PRT" localSheetId="16">P1_SCOPE_16_PRT,P2_SCOPE_16_PRT</definedName>
    <definedName name="SCOPE_16_PRT" localSheetId="18">P1_SCOPE_16_PRT,P2_SCOPE_16_PRT</definedName>
    <definedName name="SCOPE_16_PRT" localSheetId="19">P1_SCOPE_16_PRT,P2_SCOPE_16_PRT</definedName>
    <definedName name="SCOPE_16_PRT">P1_SCOPE_16_PRT,P2_SCOPE_16_PRT</definedName>
    <definedName name="Scope_17_PRT" localSheetId="2">P1_SCOPE_16_PRT,P2_SCOPE_16_PRT</definedName>
    <definedName name="Scope_17_PRT" localSheetId="5">P1_SCOPE_16_PRT,P2_SCOPE_16_PRT</definedName>
    <definedName name="Scope_17_PRT" localSheetId="10">P1_SCOPE_16_PRT,P2_SCOPE_16_PRT</definedName>
    <definedName name="Scope_17_PRT" localSheetId="12">P1_SCOPE_16_PRT,P2_SCOPE_16_PRT</definedName>
    <definedName name="Scope_17_PRT" localSheetId="14">P1_SCOPE_16_PRT,P2_SCOPE_16_PRT</definedName>
    <definedName name="Scope_17_PRT" localSheetId="16">P1_SCOPE_16_PRT,P2_SCOPE_16_PRT</definedName>
    <definedName name="Scope_17_PRT" localSheetId="18">P1_SCOPE_16_PRT,P2_SCOPE_16_PRT</definedName>
    <definedName name="Scope_17_PRT" localSheetId="19">P1_SCOPE_16_PRT,P2_SCOPE_16_PRT</definedName>
    <definedName name="Scope_17_PRT">P1_SCOPE_16_PRT,P2_SCOPE_16_PRT</definedName>
    <definedName name="SCOPE_PER_PRT" localSheetId="2">P5_SCOPE_PER_PRT,P6_SCOPE_PER_PRT,P7_SCOPE_PER_PRT,P8_SCOPE_PER_PRT</definedName>
    <definedName name="SCOPE_PER_PRT" localSheetId="5">P5_SCOPE_PER_PRT,P6_SCOPE_PER_PRT,P7_SCOPE_PER_PRT,P8_SCOPE_PER_PRT</definedName>
    <definedName name="SCOPE_PER_PRT" localSheetId="10">P5_SCOPE_PER_PRT,P6_SCOPE_PER_PRT,P7_SCOPE_PER_PRT,P8_SCOPE_PER_PRT</definedName>
    <definedName name="SCOPE_PER_PRT" localSheetId="12">P5_SCOPE_PER_PRT,P6_SCOPE_PER_PRT,P7_SCOPE_PER_PRT,P8_SCOPE_PER_PRT</definedName>
    <definedName name="SCOPE_PER_PRT" localSheetId="14">P5_SCOPE_PER_PRT,P6_SCOPE_PER_PRT,P7_SCOPE_PER_PRT,P8_SCOPE_PER_PRT</definedName>
    <definedName name="SCOPE_PER_PRT" localSheetId="16">P5_SCOPE_PER_PRT,P6_SCOPE_PER_PRT,P7_SCOPE_PER_PRT,P8_SCOPE_PER_PRT</definedName>
    <definedName name="SCOPE_PER_PRT" localSheetId="18">P5_SCOPE_PER_PRT,P6_SCOPE_PER_PRT,P7_SCOPE_PER_PRT,P8_SCOPE_PER_PRT</definedName>
    <definedName name="SCOPE_PER_PRT" localSheetId="19">P5_SCOPE_PER_PRT,P6_SCOPE_PER_PRT,P7_SCOPE_PER_PRT,P8_SCOPE_PER_PRT</definedName>
    <definedName name="SCOPE_PER_PRT">P5_SCOPE_PER_PRT,P6_SCOPE_PER_PRT,P7_SCOPE_PER_PRT,P8_SCOPE_PER_PRT</definedName>
    <definedName name="SCOPE_SV_PRT" localSheetId="2">P1_SCOPE_SV_PRT,P2_SCOPE_SV_PRT,P3_SCOPE_SV_PRT</definedName>
    <definedName name="SCOPE_SV_PRT" localSheetId="5">P1_SCOPE_SV_PRT,P2_SCOPE_SV_PRT,P3_SCOPE_SV_PRT</definedName>
    <definedName name="SCOPE_SV_PRT" localSheetId="10">P1_SCOPE_SV_PRT,P2_SCOPE_SV_PRT,P3_SCOPE_SV_PRT</definedName>
    <definedName name="SCOPE_SV_PRT" localSheetId="12">P1_SCOPE_SV_PRT,P2_SCOPE_SV_PRT,P3_SCOPE_SV_PRT</definedName>
    <definedName name="SCOPE_SV_PRT" localSheetId="14">P1_SCOPE_SV_PRT,P2_SCOPE_SV_PRT,P3_SCOPE_SV_PRT</definedName>
    <definedName name="SCOPE_SV_PRT" localSheetId="16">P1_SCOPE_SV_PRT,P2_SCOPE_SV_PRT,P3_SCOPE_SV_PRT</definedName>
    <definedName name="SCOPE_SV_PRT" localSheetId="18">P1_SCOPE_SV_PRT,P2_SCOPE_SV_PRT,P3_SCOPE_SV_PRT</definedName>
    <definedName name="SCOPE_SV_PRT" localSheetId="19">P1_SCOPE_SV_PRT,P2_SCOPE_SV_PRT,P3_SCOPE_SV_PRT</definedName>
    <definedName name="SCOPE_SV_PRT">P1_SCOPE_SV_PRT,P2_SCOPE_SV_PRT,P3_SCOPE_SV_PRT</definedName>
    <definedName name="sub_1201" localSheetId="1">'19а'!#REF!</definedName>
    <definedName name="sub_1201" localSheetId="2">'19б'!#REF!</definedName>
    <definedName name="sub_1202" localSheetId="1">'19а'!#REF!</definedName>
    <definedName name="sub_1202" localSheetId="2">'19б'!#REF!</definedName>
    <definedName name="sub_1203" localSheetId="1">'19а'!#REF!</definedName>
    <definedName name="sub_1203" localSheetId="2">'19б'!#REF!</definedName>
    <definedName name="sub_1204" localSheetId="1">'19а'!#REF!</definedName>
    <definedName name="sub_1204" localSheetId="2">'19б'!#REF!</definedName>
    <definedName name="sub_1205" localSheetId="1">'19а'!#REF!</definedName>
    <definedName name="sub_1205" localSheetId="2">'19б'!#REF!</definedName>
    <definedName name="sub_1206" localSheetId="1">'19а'!#REF!</definedName>
    <definedName name="sub_1206" localSheetId="2">'19б'!#REF!</definedName>
    <definedName name="sub_1231" localSheetId="1">'19а'!#REF!</definedName>
    <definedName name="sub_1231" localSheetId="2">'19б'!#REF!</definedName>
    <definedName name="sub_1232" localSheetId="1">'19а'!#REF!</definedName>
    <definedName name="sub_1232" localSheetId="2">'19б'!#REF!</definedName>
    <definedName name="sub_1233" localSheetId="1">'19а'!#REF!</definedName>
    <definedName name="sub_1233" localSheetId="2">'19б'!#REF!</definedName>
    <definedName name="sub_1234" localSheetId="1">'19а'!#REF!</definedName>
    <definedName name="sub_1234" localSheetId="2">'19б'!#REF!</definedName>
    <definedName name="sub_1235" localSheetId="1">'19а'!#REF!</definedName>
    <definedName name="sub_1235" localSheetId="2">'19б'!#REF!</definedName>
    <definedName name="T2_DiapProt" localSheetId="2">P1_T2_DiapProt,P2_T2_DiapProt</definedName>
    <definedName name="T2_DiapProt" localSheetId="5">P1_T2_DiapProt,P2_T2_DiapProt</definedName>
    <definedName name="T2_DiapProt" localSheetId="10">P1_T2_DiapProt,P2_T2_DiapProt</definedName>
    <definedName name="T2_DiapProt" localSheetId="12">P1_T2_DiapProt,P2_T2_DiapProt</definedName>
    <definedName name="T2_DiapProt" localSheetId="14">P1_T2_DiapProt,P2_T2_DiapProt</definedName>
    <definedName name="T2_DiapProt" localSheetId="16">P1_T2_DiapProt,P2_T2_DiapProt</definedName>
    <definedName name="T2_DiapProt" localSheetId="18">P1_T2_DiapProt,P2_T2_DiapProt</definedName>
    <definedName name="T2_DiapProt" localSheetId="19">P1_T2_DiapProt,P2_T2_DiapProt</definedName>
    <definedName name="T2_DiapProt">P1_T2_DiapProt,P2_T2_DiapProt</definedName>
    <definedName name="T6_Protect" localSheetId="2">P1_T6_Protect,P2_T6_Protect</definedName>
    <definedName name="T6_Protect" localSheetId="5">P1_T6_Protect,P2_T6_Protect</definedName>
    <definedName name="T6_Protect" localSheetId="10">P1_T6_Protect,P2_T6_Protect</definedName>
    <definedName name="T6_Protect" localSheetId="12">P1_T6_Protect,P2_T6_Protect</definedName>
    <definedName name="T6_Protect" localSheetId="14">P1_T6_Protect,P2_T6_Protect</definedName>
    <definedName name="T6_Protect" localSheetId="16">P1_T6_Protect,P2_T6_Protect</definedName>
    <definedName name="T6_Protect" localSheetId="18">P1_T6_Protect,P2_T6_Protect</definedName>
    <definedName name="T6_Protect" localSheetId="19">P1_T6_Protect,P2_T6_Protect</definedName>
    <definedName name="T6_Protect">P1_T6_Protect,P2_T6_Protect</definedName>
    <definedName name="tgghj">[5]Титульный!$G$16</definedName>
    <definedName name="version" localSheetId="10">[3]Инструкция!$B$3</definedName>
    <definedName name="version" localSheetId="18">[3]Инструкция!$B$3</definedName>
    <definedName name="version" localSheetId="19">[3]Инструкция!$B$3</definedName>
    <definedName name="version">[4]Инструкция!$B$3</definedName>
    <definedName name="year_list" localSheetId="10">[3]TEHSHEET!$I$1:$I$14</definedName>
    <definedName name="year_list" localSheetId="18">[3]TEHSHEET!$I$1:$I$14</definedName>
    <definedName name="year_list" localSheetId="19">[3]TEHSHEET!$I$1:$I$14</definedName>
    <definedName name="year_list">[4]TEHSHEET!$I$1:$I$14</definedName>
    <definedName name="_xlnm.Print_Area" localSheetId="3">'19г2'!$A$1:$H$121</definedName>
    <definedName name="_xlnm.Print_Area" localSheetId="6">'19г5-9_2018'!$A$1:$I$34</definedName>
    <definedName name="_xlnm.Print_Area" localSheetId="8">'19д6'!$A$1:$L$12</definedName>
    <definedName name="_xlnm.Print_Area" localSheetId="13">'19м'!$A$1:$K$6</definedName>
    <definedName name="_xlnm.Print_Area" localSheetId="15">'19о'!$A$1:$K$10</definedName>
    <definedName name="_xlnm.Print_Area" localSheetId="19">'19т_2019'!$A$1:$B$12</definedName>
    <definedName name="ы" localSheetId="10">[8]Титульный!$G$16</definedName>
    <definedName name="ы" localSheetId="16">[9]Титульный!$G$16</definedName>
    <definedName name="ы">[8]Титульный!$G$16</definedName>
  </definedNames>
  <calcPr calcId="152511"/>
</workbook>
</file>

<file path=xl/calcChain.xml><?xml version="1.0" encoding="utf-8"?>
<calcChain xmlns="http://schemas.openxmlformats.org/spreadsheetml/2006/main">
  <c r="G42" i="3" l="1"/>
  <c r="D42" i="3"/>
  <c r="C24" i="25" l="1"/>
  <c r="D121" i="3" l="1"/>
  <c r="D120" i="3"/>
  <c r="H119" i="3"/>
  <c r="G119" i="3"/>
  <c r="G117" i="3" s="1"/>
  <c r="F119" i="3"/>
  <c r="F117" i="3" s="1"/>
  <c r="E119" i="3"/>
  <c r="D118" i="3"/>
  <c r="H117" i="3"/>
  <c r="D115" i="3"/>
  <c r="G114" i="3"/>
  <c r="D114" i="3" s="1"/>
  <c r="F113" i="3"/>
  <c r="E113" i="3"/>
  <c r="D112" i="3"/>
  <c r="D111" i="3"/>
  <c r="D110" i="3"/>
  <c r="D109" i="3"/>
  <c r="D108" i="3"/>
  <c r="D107" i="3"/>
  <c r="H106" i="3"/>
  <c r="G106" i="3"/>
  <c r="F106" i="3"/>
  <c r="E106" i="3"/>
  <c r="D105" i="3"/>
  <c r="D104" i="3"/>
  <c r="H103" i="3"/>
  <c r="G103" i="3"/>
  <c r="F103" i="3"/>
  <c r="E103" i="3"/>
  <c r="D102" i="3"/>
  <c r="D101" i="3"/>
  <c r="H100" i="3"/>
  <c r="G100" i="3"/>
  <c r="G99" i="3" s="1"/>
  <c r="G97" i="3" s="1"/>
  <c r="F100" i="3"/>
  <c r="E100" i="3"/>
  <c r="H99" i="3"/>
  <c r="H97" i="3" s="1"/>
  <c r="D98" i="3"/>
  <c r="D95" i="3"/>
  <c r="D94" i="3"/>
  <c r="D93" i="3"/>
  <c r="H92" i="3"/>
  <c r="H90" i="3" s="1"/>
  <c r="G92" i="3"/>
  <c r="G90" i="3" s="1"/>
  <c r="F92" i="3"/>
  <c r="E92" i="3"/>
  <c r="E90" i="3" s="1"/>
  <c r="D91" i="3"/>
  <c r="F90" i="3"/>
  <c r="D88" i="3"/>
  <c r="D87" i="3"/>
  <c r="H86" i="3"/>
  <c r="G86" i="3"/>
  <c r="F86" i="3"/>
  <c r="E86" i="3"/>
  <c r="H82" i="3"/>
  <c r="G82" i="3"/>
  <c r="F82" i="3"/>
  <c r="E82" i="3"/>
  <c r="D81" i="3"/>
  <c r="H80" i="3"/>
  <c r="G80" i="3"/>
  <c r="F80" i="3"/>
  <c r="E80" i="3"/>
  <c r="D79" i="3"/>
  <c r="D78" i="3"/>
  <c r="G77" i="3"/>
  <c r="F77" i="3"/>
  <c r="E77" i="3"/>
  <c r="D76" i="3"/>
  <c r="H73" i="3"/>
  <c r="G73" i="3"/>
  <c r="F73" i="3"/>
  <c r="F67" i="3" s="1"/>
  <c r="E73" i="3"/>
  <c r="D73" i="3" s="1"/>
  <c r="D72" i="3"/>
  <c r="D71" i="3"/>
  <c r="H70" i="3"/>
  <c r="G70" i="3"/>
  <c r="G67" i="3" s="1"/>
  <c r="F70" i="3"/>
  <c r="E70" i="3"/>
  <c r="D69" i="3"/>
  <c r="D68" i="3"/>
  <c r="D66" i="3"/>
  <c r="D65" i="3"/>
  <c r="H64" i="3"/>
  <c r="D64" i="3" s="1"/>
  <c r="H63" i="3"/>
  <c r="G63" i="3"/>
  <c r="D63" i="3" s="1"/>
  <c r="H62" i="3"/>
  <c r="G62" i="3"/>
  <c r="F62" i="3"/>
  <c r="F61" i="3"/>
  <c r="E61" i="3"/>
  <c r="H59" i="3"/>
  <c r="G59" i="3"/>
  <c r="F59" i="3"/>
  <c r="E59" i="3"/>
  <c r="H58" i="3"/>
  <c r="G58" i="3"/>
  <c r="G56" i="3" s="1"/>
  <c r="F58" i="3"/>
  <c r="F56" i="3" s="1"/>
  <c r="F48" i="3" s="1"/>
  <c r="E58" i="3"/>
  <c r="H53" i="3"/>
  <c r="G53" i="3"/>
  <c r="F53" i="3"/>
  <c r="E53" i="3"/>
  <c r="H50" i="3"/>
  <c r="G50" i="3"/>
  <c r="F50" i="3"/>
  <c r="D50" i="3" s="1"/>
  <c r="E50" i="3"/>
  <c r="D49" i="3"/>
  <c r="H44" i="3"/>
  <c r="G44" i="3"/>
  <c r="F44" i="3"/>
  <c r="E44" i="3"/>
  <c r="D43" i="3"/>
  <c r="H41" i="3"/>
  <c r="H45" i="3" s="1"/>
  <c r="G41" i="3"/>
  <c r="F41" i="3"/>
  <c r="F45" i="3" s="1"/>
  <c r="E41" i="3"/>
  <c r="D40" i="3"/>
  <c r="D39" i="3"/>
  <c r="G38" i="3"/>
  <c r="F38" i="3"/>
  <c r="E38" i="3"/>
  <c r="D37" i="3"/>
  <c r="H34" i="3"/>
  <c r="G34" i="3"/>
  <c r="F34" i="3"/>
  <c r="E34" i="3"/>
  <c r="D33" i="3"/>
  <c r="D32" i="3"/>
  <c r="H31" i="3"/>
  <c r="G31" i="3"/>
  <c r="G28" i="3" s="1"/>
  <c r="G116" i="3" s="1"/>
  <c r="F31" i="3"/>
  <c r="F28" i="3" s="1"/>
  <c r="E31" i="3"/>
  <c r="D30" i="3"/>
  <c r="D29" i="3"/>
  <c r="E28" i="3"/>
  <c r="D27" i="3"/>
  <c r="D26" i="3"/>
  <c r="D25" i="3"/>
  <c r="H24" i="3"/>
  <c r="G24" i="3"/>
  <c r="H23" i="3"/>
  <c r="G23" i="3"/>
  <c r="G22" i="3" s="1"/>
  <c r="F23" i="3"/>
  <c r="F22" i="3" s="1"/>
  <c r="E22" i="3"/>
  <c r="H20" i="3"/>
  <c r="H17" i="3" s="1"/>
  <c r="F20" i="3"/>
  <c r="E20" i="3"/>
  <c r="H19" i="3"/>
  <c r="F19" i="3"/>
  <c r="E19" i="3"/>
  <c r="G17" i="3"/>
  <c r="H14" i="3"/>
  <c r="G14" i="3"/>
  <c r="F14" i="3"/>
  <c r="E14" i="3"/>
  <c r="H11" i="3"/>
  <c r="G11" i="3"/>
  <c r="F11" i="3"/>
  <c r="E11" i="3"/>
  <c r="D10" i="3"/>
  <c r="H9" i="3" l="1"/>
  <c r="H22" i="3"/>
  <c r="H28" i="3"/>
  <c r="H116" i="3" s="1"/>
  <c r="H113" i="3" s="1"/>
  <c r="D44" i="3"/>
  <c r="D19" i="3"/>
  <c r="F17" i="3"/>
  <c r="H83" i="3"/>
  <c r="D22" i="3"/>
  <c r="D14" i="3"/>
  <c r="D53" i="3"/>
  <c r="D59" i="3"/>
  <c r="D70" i="3"/>
  <c r="G83" i="3"/>
  <c r="D106" i="3"/>
  <c r="F9" i="3"/>
  <c r="F46" i="3" s="1"/>
  <c r="H61" i="3"/>
  <c r="E67" i="3"/>
  <c r="F99" i="3"/>
  <c r="F97" i="3" s="1"/>
  <c r="F96" i="3" s="1"/>
  <c r="D103" i="3"/>
  <c r="D119" i="3"/>
  <c r="D11" i="3"/>
  <c r="D20" i="3"/>
  <c r="D34" i="3"/>
  <c r="F83" i="3"/>
  <c r="D83" i="3" s="1"/>
  <c r="D23" i="3"/>
  <c r="G45" i="3"/>
  <c r="H56" i="3"/>
  <c r="H48" i="3" s="1"/>
  <c r="D62" i="3"/>
  <c r="E83" i="3"/>
  <c r="D24" i="3"/>
  <c r="D38" i="3"/>
  <c r="D58" i="3"/>
  <c r="G61" i="3"/>
  <c r="D77" i="3"/>
  <c r="D86" i="3"/>
  <c r="E17" i="3"/>
  <c r="D31" i="3"/>
  <c r="H96" i="3"/>
  <c r="G113" i="3"/>
  <c r="G96" i="3" s="1"/>
  <c r="D116" i="3"/>
  <c r="F84" i="3"/>
  <c r="D90" i="3"/>
  <c r="H46" i="3"/>
  <c r="D28" i="3"/>
  <c r="D41" i="3"/>
  <c r="E45" i="3"/>
  <c r="G48" i="3"/>
  <c r="G84" i="3" s="1"/>
  <c r="H67" i="3"/>
  <c r="D67" i="3" s="1"/>
  <c r="D92" i="3"/>
  <c r="D100" i="3"/>
  <c r="G9" i="3"/>
  <c r="G46" i="3" s="1"/>
  <c r="E117" i="3"/>
  <c r="D117" i="3" s="1"/>
  <c r="D82" i="3"/>
  <c r="E99" i="3"/>
  <c r="E56" i="3"/>
  <c r="D80" i="3"/>
  <c r="D61" i="3" l="1"/>
  <c r="D56" i="3"/>
  <c r="D45" i="3"/>
  <c r="D17" i="3"/>
  <c r="E9" i="3"/>
  <c r="E46" i="3" s="1"/>
  <c r="D46" i="3" s="1"/>
  <c r="H84" i="3"/>
  <c r="D9" i="3"/>
  <c r="D113" i="3"/>
  <c r="E97" i="3"/>
  <c r="D99" i="3"/>
  <c r="E48" i="3"/>
  <c r="D97" i="3" l="1"/>
  <c r="E96" i="3"/>
  <c r="D96" i="3" s="1"/>
  <c r="E84" i="3"/>
  <c r="D84" i="3" s="1"/>
  <c r="D48" i="3"/>
  <c r="H17" i="15" l="1"/>
  <c r="I17" i="15"/>
  <c r="J17" i="15"/>
  <c r="G17" i="15"/>
  <c r="C17" i="15"/>
  <c r="D17" i="15"/>
  <c r="E17" i="15"/>
  <c r="B17" i="15"/>
</calcChain>
</file>

<file path=xl/sharedStrings.xml><?xml version="1.0" encoding="utf-8"?>
<sst xmlns="http://schemas.openxmlformats.org/spreadsheetml/2006/main" count="782" uniqueCount="589">
  <si>
    <t>№ п/п</t>
  </si>
  <si>
    <t>Показатель</t>
  </si>
  <si>
    <t>тыс. руб.</t>
  </si>
  <si>
    <t>Материальные расходы, всего</t>
  </si>
  <si>
    <t>в том числе на ремонт</t>
  </si>
  <si>
    <t>Амортизационные отчисления</t>
  </si>
  <si>
    <t>Прочие расходы</t>
  </si>
  <si>
    <t>налоги, пошлины и сборы</t>
  </si>
  <si>
    <t>Прибыль до налогообложения</t>
  </si>
  <si>
    <t>Налог на прибыль</t>
  </si>
  <si>
    <t>Примечание:</t>
  </si>
  <si>
    <t>к приказу Федеральной службы по тарифам</t>
  </si>
  <si>
    <t>на оказание услуг по передаче электрической энергии</t>
  </si>
  <si>
    <t>Ед. изм.</t>
  </si>
  <si>
    <t>Год</t>
  </si>
  <si>
    <t>1.</t>
  </si>
  <si>
    <t>кредитов</t>
  </si>
  <si>
    <t>Информация о ценах (тарифах) на товары (работы, услуги) субъектов естественных монополий, в отношении которых применяется государственное регулирование (далее - регулируемые товары (работы, услуги)), включая информацию о тарифах на услуги по передаче электрической энергии и размерах платы за технологическое присоединение к электрическим сетям на текущий период регулирования, с указанием источника официального опубликования решения регулирующего органа об установлении тарифов</t>
  </si>
  <si>
    <t>Двухставочный тариф</t>
  </si>
  <si>
    <t>Одноставочный тариф</t>
  </si>
  <si>
    <t>Ставка на содержание электрических сетей</t>
  </si>
  <si>
    <t>Ставка на оплату технологического расхода (потерь)</t>
  </si>
  <si>
    <t>Период действия тарифа</t>
  </si>
  <si>
    <t>Источник официального опубликования</t>
  </si>
  <si>
    <t>Информация об основных потребительских характеристиках регулируемых товаров (работ, услуг) субъектов естественных монополий и их соответствии государственным и иным утвержденным стандартам качества</t>
  </si>
  <si>
    <t>Всего</t>
  </si>
  <si>
    <t>ВН</t>
  </si>
  <si>
    <t>СН1</t>
  </si>
  <si>
    <t>СН2</t>
  </si>
  <si>
    <t>НН</t>
  </si>
  <si>
    <t>Покзатели</t>
  </si>
  <si>
    <t>Нормативные потери электроэнергии</t>
  </si>
  <si>
    <t>в том числе по уровню напряжения</t>
  </si>
  <si>
    <t>Источник опубликования решения об установлении уровня нормативных потерь</t>
  </si>
  <si>
    <t>тыс. кВтч</t>
  </si>
  <si>
    <t>Ед. изм</t>
  </si>
  <si>
    <t>Затраты на покупку потерь в собственных сетях</t>
  </si>
  <si>
    <t>о сводных данных об аварийных отключениях в месяц по границам территориальных зон деятельности организации, вызванных авариями или внеплановыми отключениями объектов электросетевого хозяйства, с указанием даты аварийного отключения объектов электросетевого хозяйства и включения их в работу, причин аварий (по итогам расследования в установленном порядке) и мероприятий по их устранению</t>
  </si>
  <si>
    <t>2.</t>
  </si>
  <si>
    <t>3.</t>
  </si>
  <si>
    <t>4.</t>
  </si>
  <si>
    <t>Договор об осуществлении технологического присоединения к электрическим сетям</t>
  </si>
  <si>
    <t>Информация о способах приобретения, стоимости и объемах товаров, необходимых для оказания услуг по передаче электроэнергии</t>
  </si>
  <si>
    <t>«О закупках товаров, работ, услуг отдельными видами юридических лиц»</t>
  </si>
  <si>
    <t>Месяц</t>
  </si>
  <si>
    <t>январь</t>
  </si>
  <si>
    <t>февраль</t>
  </si>
  <si>
    <t>март</t>
  </si>
  <si>
    <t>апрель</t>
  </si>
  <si>
    <t>май</t>
  </si>
  <si>
    <t>июнь</t>
  </si>
  <si>
    <t>июль</t>
  </si>
  <si>
    <t>август</t>
  </si>
  <si>
    <t>сентябрь</t>
  </si>
  <si>
    <t>октябрь</t>
  </si>
  <si>
    <t>ноябрь</t>
  </si>
  <si>
    <t>декабрь</t>
  </si>
  <si>
    <t xml:space="preserve"> Заявки на технологическое присоединение к электрической сети</t>
  </si>
  <si>
    <t>Кол-во, шт.</t>
  </si>
  <si>
    <t>Мощ-ть, кВт</t>
  </si>
  <si>
    <t>Сведения о заключенных договорах об осуществлении технологического присоединения к сети</t>
  </si>
  <si>
    <t>Сведения о выполненных присоединениях, присоединенной мощности и аннулированных заявках на технологическое присоединение</t>
  </si>
  <si>
    <t>Кол-во присоединений, шт.</t>
  </si>
  <si>
    <t>Присоединенная мощ-ть, кВт</t>
  </si>
  <si>
    <t>Анулированные заявки, шт.</t>
  </si>
  <si>
    <t>Дата 
присоединения</t>
  </si>
  <si>
    <t>Информация о величине резервируемой максимальной мощности, определяемой в соответствии с Правилами недискриминационного доступа к услугам по передаче электрической энергии и оказания этих услуг, утвержденными постановлением Правительства Российской Федерации от 27 декабря 2004 г. N 861, в разбивке по уровням напряжения</t>
  </si>
  <si>
    <t>1. Тариф на услуги по передаче электрической энергии</t>
  </si>
  <si>
    <t>Информация о затратах на оплату потерь</t>
  </si>
  <si>
    <t>Стоимость электроэнергии для компенсации потерь</t>
  </si>
  <si>
    <t>руб./тыс.кВт*ч</t>
  </si>
  <si>
    <t>Размер фактических потерь, оплачиваемых покупателями при осуществлении расчетов за электрическую энергию по уровням напряжения</t>
  </si>
  <si>
    <t>Основные мероприятия по снижению потерь электроэнергии</t>
  </si>
  <si>
    <t>Информация о техническом состоянии сетей</t>
  </si>
  <si>
    <t>Зона деятельности</t>
  </si>
  <si>
    <t>Дата отключения</t>
  </si>
  <si>
    <t>Дата включения</t>
  </si>
  <si>
    <t>Причина аварий</t>
  </si>
  <si>
    <t>Мероприятия</t>
  </si>
  <si>
    <t>-</t>
  </si>
  <si>
    <t>Квартал</t>
  </si>
  <si>
    <t>Объем недопоставленной электроэнергии, тыс.кВт*ч</t>
  </si>
  <si>
    <t>Объем свободной мощности, МВА</t>
  </si>
  <si>
    <t>Центр питания</t>
  </si>
  <si>
    <t>1 квартал</t>
  </si>
  <si>
    <t>2 квартал</t>
  </si>
  <si>
    <t>3 квартал</t>
  </si>
  <si>
    <t>4 квартал</t>
  </si>
  <si>
    <t>Договоров об оказании услуг по передаче электрической энергии</t>
  </si>
  <si>
    <t>Извещения о закупках, положение о закупках, планы закупок, ежемесячная отчетность по договорам  публикуется на официальном сайте</t>
  </si>
  <si>
    <t>Положение о закупках товаров, работ, услуг</t>
  </si>
  <si>
    <t>2. Тариф на технолическое присоединение</t>
  </si>
  <si>
    <t>о вводе в ремонт и выводе из ремонта электросетевых объектов с указанием сроков (сводная информация)</t>
  </si>
  <si>
    <t xml:space="preserve">об объеме недопоставленной в результате аварийных отключений электрической энергии </t>
  </si>
  <si>
    <t>Авария или внеплановые отключения</t>
  </si>
  <si>
    <t>МВт</t>
  </si>
  <si>
    <t>Руб./кВт*ч</t>
  </si>
  <si>
    <t>Величина тарифа</t>
  </si>
  <si>
    <t>Информация о расходах, связанных с осуществлением технологического присоединения, не включаемых в плату за технологическое присоединение (и подлежащих учету (учтенных) в тарифах на услуги по передаче электрической энергии), с указанием источника официального опубликования решения регулирующего органа об установлении тарифов, содержащего информацию о размере таких расходов</t>
  </si>
  <si>
    <t>Расходы, связанные с осуществлением технологического присоединения, не включаемые в плату за технологическое присоединение (и подлежащие учету (учтенные) в тарифах на услуги по передаче электрической энергии) в решение регулирующего органа об установлении тарифов не отражены</t>
  </si>
  <si>
    <t xml:space="preserve">Информация о перечне зон деятельности сетевой организации с детализацией по населенным пунктам и районам городов, определяемых в соответствии с границами балансовой принадлежности электросетевого хозяйства, находящегося в собственности сетевой организации или на ином законном основании
</t>
  </si>
  <si>
    <t>Район</t>
  </si>
  <si>
    <t>Итого:</t>
  </si>
  <si>
    <t>Официальный сайт администрации Краснодарского края http://admkrai.krasnodar.ru/ndocs/</t>
  </si>
  <si>
    <r>
      <t>5</t>
    </r>
    <r>
      <rPr>
        <sz val="10"/>
        <rFont val="Times New Roman"/>
        <family val="1"/>
        <charset val="204"/>
      </rPr>
      <t> В соответствии с пунктом 4.2.14.8. Положения о Министерстве энергетики Российской Федерации, утвержденного постановлением Правительства Российской Федерации от 28.05.2008 № 400.</t>
    </r>
  </si>
  <si>
    <r>
      <t>3</t>
    </r>
    <r>
      <rPr>
        <sz val="10"/>
        <rFont val="Times New Roman"/>
        <family val="1"/>
        <charset val="204"/>
      </rPr>
      <t> При наличии отклонений фактических значений показателей от плановых значений более чем на 15 процентов в столбце &lt;Примечание&gt; указываются причины их возникновения.</t>
    </r>
  </si>
  <si>
    <r>
      <t>2</t>
    </r>
    <r>
      <rPr>
        <sz val="10"/>
        <rFont val="Times New Roman"/>
        <family val="1"/>
        <charset val="204"/>
      </rPr>
      <t> Информация о фактических затратах на оказание регулируемых услуг заполняется на основании данных раздельного учета расходов по регулируемым видам деятельности.</t>
    </r>
  </si>
  <si>
    <t>Х</t>
  </si>
  <si>
    <t>%</t>
  </si>
  <si>
    <t>8</t>
  </si>
  <si>
    <t>7.1</t>
  </si>
  <si>
    <t>7</t>
  </si>
  <si>
    <t>Доля кабельных линий электропередач</t>
  </si>
  <si>
    <t>6</t>
  </si>
  <si>
    <t>км</t>
  </si>
  <si>
    <t>5.n</t>
  </si>
  <si>
    <t>5</t>
  </si>
  <si>
    <t>у. е.</t>
  </si>
  <si>
    <t>4.n</t>
  </si>
  <si>
    <t>4</t>
  </si>
  <si>
    <t>3.n</t>
  </si>
  <si>
    <t>3</t>
  </si>
  <si>
    <t>МВа</t>
  </si>
  <si>
    <t>2.n</t>
  </si>
  <si>
    <t>Трансформаторная мощность подстанций, всего</t>
  </si>
  <si>
    <t>2</t>
  </si>
  <si>
    <t>шт.</t>
  </si>
  <si>
    <t>1</t>
  </si>
  <si>
    <t>IV</t>
  </si>
  <si>
    <t>1.2</t>
  </si>
  <si>
    <t>МВт·ч</t>
  </si>
  <si>
    <t>1.1</t>
  </si>
  <si>
    <t>III</t>
  </si>
  <si>
    <t>II</t>
  </si>
  <si>
    <t>1.3</t>
  </si>
  <si>
    <t>ед.</t>
  </si>
  <si>
    <t>Плата за аренду имущества</t>
  </si>
  <si>
    <t>1.2.2</t>
  </si>
  <si>
    <t>1.2.1</t>
  </si>
  <si>
    <t>1.1.4</t>
  </si>
  <si>
    <t>1.1.3</t>
  </si>
  <si>
    <t>1.1.2.1</t>
  </si>
  <si>
    <t>1.1.2</t>
  </si>
  <si>
    <t>1.1.1.3.1</t>
  </si>
  <si>
    <t>1.1.1.3</t>
  </si>
  <si>
    <t>на ремонт</t>
  </si>
  <si>
    <t>1.1.1.2</t>
  </si>
  <si>
    <t>1.1.1.1</t>
  </si>
  <si>
    <t>1.1.1</t>
  </si>
  <si>
    <t>Структура затрат</t>
  </si>
  <si>
    <t>I</t>
  </si>
  <si>
    <r>
      <t>факт</t>
    </r>
    <r>
      <rPr>
        <vertAlign val="superscript"/>
        <sz val="10"/>
        <rFont val="Times New Roman"/>
        <family val="1"/>
        <charset val="204"/>
      </rPr>
      <t>2</t>
    </r>
  </si>
  <si>
    <r>
      <t>план</t>
    </r>
    <r>
      <rPr>
        <vertAlign val="superscript"/>
        <sz val="10"/>
        <rFont val="Times New Roman"/>
        <family val="1"/>
        <charset val="204"/>
      </rPr>
      <t>1</t>
    </r>
  </si>
  <si>
    <t>КПП:</t>
  </si>
  <si>
    <t>ИНН:</t>
  </si>
  <si>
    <t>сетевыми организациями, регулирование деятельности которых</t>
  </si>
  <si>
    <t>Раскрытие информации о структуре и объемах затрат</t>
  </si>
  <si>
    <t>от 24 октября 2014 г. № 1831-э</t>
  </si>
  <si>
    <r>
      <t>Примечание</t>
    </r>
    <r>
      <rPr>
        <vertAlign val="superscript"/>
        <sz val="10"/>
        <rFont val="Times New Roman"/>
        <family val="1"/>
        <charset val="204"/>
      </rPr>
      <t>3</t>
    </r>
  </si>
  <si>
    <t>Необходимая валовая выручка на содержание</t>
  </si>
  <si>
    <t>в том числе на сырье, материалы, запасные части, инструмент, топливо</t>
  </si>
  <si>
    <t>в том числе на работы и услуги производственного характера (в том числе услуги сторонних организаций по содержанию сетей и распределительных устройств)</t>
  </si>
  <si>
    <t>Расходы на оплату технологического присоединения к сетям смежной сетевой организации</t>
  </si>
  <si>
    <t>Справочно: «Количество льготных технологических присоединений»</t>
  </si>
  <si>
    <t>Средства, подлежащие дополнительному учету по результатам вступивших в законную силу решений суда, решений ФСТ России, принятых по итогам рассмотрения разногласий или досудебного урегулирования споров, решения ФСТ России об отмене решения регулирующего органа, принятого им с превышением полномочий (предписания)</t>
  </si>
  <si>
    <t>Справочно: расходы на ремонт, всего (пункт 1.1.1.2+пункт 1.1.2.1+пункт 1.1.3.1)</t>
  </si>
  <si>
    <t>Необходимая валовая выручка на оплату технологического расхода (потерь) электроэнергии</t>
  </si>
  <si>
    <t>Справочно:
Объем технологических потерь</t>
  </si>
  <si>
    <t>Справочно:
Цена покупки электрической энергии сетевой организацией в целях компенсации технологического расхода электрической энергии</t>
  </si>
  <si>
    <t>Натуральные (количественные) показатели, используемые при определении структуры и объемов затрат на оказание услуг по передаче электрической энергии сетевыми организациями</t>
  </si>
  <si>
    <t>общее количество точек подключения на конец года</t>
  </si>
  <si>
    <t>в том числе трансформаторная мощность подстанций на i уровне напряжения</t>
  </si>
  <si>
    <t>в том числе количество условных единиц по линиям электропередач на i уровне напряжения</t>
  </si>
  <si>
    <t>в том числе длина линий электропередач на i уровне напряжения</t>
  </si>
  <si>
    <t>Ввод в эксплуатацию новых объектов электросетевого комплекса на конец года</t>
  </si>
  <si>
    <t>в том числе за счет платы за технологическое присоединение</t>
  </si>
  <si>
    <r>
      <t>норматив технологического расхода (потерь) электрической энергии, установленный Минэнерго России</t>
    </r>
    <r>
      <rPr>
        <vertAlign val="superscript"/>
        <sz val="10"/>
        <rFont val="Times New Roman"/>
        <family val="1"/>
        <charset val="204"/>
      </rPr>
      <t>5</t>
    </r>
  </si>
  <si>
    <r>
      <t>4</t>
    </r>
    <r>
      <rPr>
        <sz val="10"/>
        <rFont val="Times New Roman"/>
        <family val="1"/>
        <charset val="204"/>
      </rPr>
      <t> В соответствии с пунктом 28 Основ ценообразования в области регулируемых цен (тарифов) в электроэнергетике, утвержденных постановлением Правительства Российской Федерации от 29.12.2011 № 1178, за исключением подпунктов 1.1.4.1—1.1.4.4.</t>
    </r>
  </si>
  <si>
    <r>
      <t>1</t>
    </r>
    <r>
      <rPr>
        <sz val="10"/>
        <rFont val="Arial Cyr"/>
        <charset val="204"/>
      </rPr>
      <t> </t>
    </r>
    <r>
      <rPr>
        <sz val="10"/>
        <rFont val="Times New Roman"/>
        <family val="1"/>
        <charset val="204"/>
      </rPr>
      <t>В случае определения плановых значений показателей органами исполнительной власти в области государственного регулирования тарифов при установлении тарифов на услуги по передаче электрической энергии в столбце &lt;план&gt; указываются соответствующие значения.</t>
    </r>
  </si>
  <si>
    <t>Длина линий электропередач, всего, в том числе:</t>
  </si>
  <si>
    <t>1.5</t>
  </si>
  <si>
    <t>1.4.1.1</t>
  </si>
  <si>
    <t>1.4.1</t>
  </si>
  <si>
    <t>1.4</t>
  </si>
  <si>
    <t>1.2.2.4</t>
  </si>
  <si>
    <t>в том числе дивиденды по акциям</t>
  </si>
  <si>
    <t>1.2.2.3</t>
  </si>
  <si>
    <t>в том числе прибыль на возврат инвестиционных</t>
  </si>
  <si>
    <t>1.2.2.2</t>
  </si>
  <si>
    <t>1.2.2.1</t>
  </si>
  <si>
    <t>Чистая прибыль, всего</t>
  </si>
  <si>
    <r>
      <t>прочие расходы (с расшифровкой)</t>
    </r>
    <r>
      <rPr>
        <vertAlign val="superscript"/>
        <sz val="10"/>
        <rFont val="Times New Roman"/>
        <family val="1"/>
        <charset val="204"/>
      </rPr>
      <t>4</t>
    </r>
  </si>
  <si>
    <t>1.1.4.5</t>
  </si>
  <si>
    <t>1.1.4.4</t>
  </si>
  <si>
    <t>1.1.4.3</t>
  </si>
  <si>
    <t>1.1.4.2</t>
  </si>
  <si>
    <t>1.1.4.1</t>
  </si>
  <si>
    <t>Себестоимость, всего</t>
  </si>
  <si>
    <t>Наименование организации</t>
  </si>
  <si>
    <t>обоснованных расходов (затрат)</t>
  </si>
  <si>
    <t>осуществляется методом экономически</t>
  </si>
  <si>
    <t>Приложение 3</t>
  </si>
  <si>
    <t>Фонд оплаты труда и отчисления на социальные нужды, всего</t>
  </si>
  <si>
    <t>Расходы на обслуживание операционных заемных средств</t>
  </si>
  <si>
    <t>расходы на возврат и обслуживание заемных средств, направляемых на финансирование капитальных вложений</t>
  </si>
  <si>
    <t>в том числе прибыль на капитальные вложения (инвестиции)</t>
  </si>
  <si>
    <t>в том числе прочие расходы из прибыли (с расшифровкой)</t>
  </si>
  <si>
    <t>Недополученный по независящим причинам доход (+) / избыток средств, полученный в предыдущем периоде регулирования (–)</t>
  </si>
  <si>
    <t>в том числе расходы сетевой организации, связанные с осуществлением технологического присоединения к электрическим сетям, не включенные в плату за технологическое присоединение</t>
  </si>
  <si>
    <t>Количество условных единиц по линиям электропередач, всего, в том числе:</t>
  </si>
  <si>
    <t>Количество условных единиц по подстанциям, всего, в том числе:</t>
  </si>
  <si>
    <t>в том числе Количество условных единиц по подстанциям на i уровне напряжения</t>
  </si>
  <si>
    <t>Общие принципы и порядок обеспечения недискриминационного доступа к услугам по передаче электрической энергии, а также оказание этих услуг и порядок технологического присоединения энергопринимающих устройств потребителей электрической энергии к электрическим сетям определены Постановлением Правительства Российской Федерации от 27.12.2004 г. № 861 «Об утверждении Правил недискриминационного доступа к услугам по передаче электрической энергии и оказания этих услуг, Правил недискриминационного доступа к услугам по оперативно-диспетчерскому управлению в электроэнергетике и оказания этих услуг, Правил недискриминационного доступа к услугам администратора торговой системы оптового рынка и оказания этих услуг и Правил технологического присоединения энергопринимающих устройств потребителей электрической энергии, объектов по производству электрической энергии, а также объектов электросетевого хозяйства, принадлежащих сетевым организациям и иным лицам, к электрическим сетям».
Первоначальный текст документа опубликован в изданиях:
- «Собрание законодательства РФ», 27.12.2004 г., №52 (ч.2), ст. 5525,
- «Российская газета», №7, 19.01.2005 г.
 Изменения, внесенные Постановлениями Правительства РФ опубликованы на Официальном Интернет-портале правовой информации http://www.pravo.gov.ru</t>
  </si>
  <si>
    <t>Информация об условиях, на которых осуществляется поставка регулируемых товаров (работ, услуг) субъектами естественных монополий, и (или) об условиях договоров об осуществлении технологического присоединения к электрическим сетям с указанием типовых форм договоров об оказании услуг по передаче электрической энергии, типовых договоров об осуществлении технологического присоединения к электрическим сетям и источника официального опубликования нормативного правового акта, регулирующего условия этих договоров</t>
  </si>
  <si>
    <t>Сумма, тыс.руб.</t>
  </si>
  <si>
    <t>Корпоративные закупки производятся в порядке, установленном Федеральным законом от 18.07.2011 г. № 223-ФЗ</t>
  </si>
  <si>
    <t>Электрическая сеть</t>
  </si>
  <si>
    <t>Месторасположение</t>
  </si>
  <si>
    <t>Наименование</t>
  </si>
  <si>
    <t>ВЛ-6;10 кВ, №</t>
  </si>
  <si>
    <t>Улица</t>
  </si>
  <si>
    <t>Город</t>
  </si>
  <si>
    <t>Наименование мероприятия</t>
  </si>
  <si>
    <t>Сроки исполнения</t>
  </si>
  <si>
    <t>Источники финансирования</t>
  </si>
  <si>
    <t>Тариф</t>
  </si>
  <si>
    <t>Проведение энергетического обследования зданий, строений, сооружений</t>
  </si>
  <si>
    <t>Оснащение зданий, строений, сооружений, в которых используются энергетические ресурсы (в том числе временных объектов), приборами учета воды, тепловой энергии, электрической энергии</t>
  </si>
  <si>
    <t>Оснащение зданий, строений, сооружений регулируемой организации энергосберегающими лампами в целях освещения</t>
  </si>
  <si>
    <t>Сайт http://www.rek23.ru/</t>
  </si>
  <si>
    <t>Руб./МВт*Мес.</t>
  </si>
  <si>
    <t>Руб./МВт*ч</t>
  </si>
  <si>
    <t>Информация о порядке выполнения технологических, технических и других мероприятий, связанных с технологическим присоединением к электрическим сетям, включая перечень мероприятий, необходимых для осуществления технологического присоединения к электрическим сетям, и порядок выполнения этих мероприятий с указанием ссылок на нормативные правовые акты</t>
  </si>
  <si>
    <t>Перечень мероприятий, необходимых для осуществления технологического присоединения к электрическим сетям</t>
  </si>
  <si>
    <t>а) подготовка, выдача сетевой организацией технических условий и их согласование с системным оператором (субъектом оперативно-диспетчерского управления в технологически изолированных территориальных электроэнергетических системах), вышестоящей и смежными сетевыми организациями;</t>
  </si>
  <si>
    <t>б) разработка сетевой организацией проектной документации согласно обязательствам, предусмотренным техническими условиями;</t>
  </si>
  <si>
    <t>в) разработка заявителем проектной документации в границах его земельного участка согласно обязательствам, предусмотренным техническими условиями, за исключением случаев, когда в соответствии с законодательством Российской Федерации о градостроительной деятельности разработка проектной документации не является обязательной;</t>
  </si>
  <si>
    <t>г) выполнение технических условий заявителем и сетевой организацией, включая осуществление сетевой организацией мероприятий по подключению энергопринимающих устройств под действие аппаратуры противоаварийной и режимной автоматики в соответствии с техническими условиями;</t>
  </si>
  <si>
    <t>д) проверка сетевой организацией выполнения заявителем технических условий (с оформлением по результатам такой проверки акта о выполнении заявителем технических условий, согласованного с соответствующим субъектом оперативно-диспетчерского управления в случае, если технические условия в соответствии с  Правилами №861 подлежат согласованию с таким субъектом оперативно-диспетчерского управления), за исключением заявителей, указанных в пунктах 12.1, 13 и 14 Правил №861;</t>
  </si>
  <si>
    <r>
      <t xml:space="preserve">е) осмотр (обследование) присоединяемых энергопринимающих устройств должностным лицом органа федерального государственного энергетического надзора при участии сетевой организации и собственника таких устройств, а также соответствующего субъекта оперативно-диспетчерского управления в случае, если технические условия подлежат в соответствии с Правил №861 согласованию с таким субъектом оперативно-диспетчерского управления (для лиц, указанных в </t>
    </r>
    <r>
      <rPr>
        <sz val="13"/>
        <color rgb="FF106BBE"/>
        <rFont val="Times New Roman"/>
        <family val="1"/>
        <charset val="204"/>
      </rPr>
      <t>пункте 12</t>
    </r>
    <r>
      <rPr>
        <sz val="13"/>
        <color theme="1"/>
        <rFont val="Times New Roman"/>
        <family val="1"/>
        <charset val="204"/>
      </rPr>
      <t xml:space="preserve"> Правил №861, в случае осуществления технологического присоединения энергопринимающих устройств указанных заявителей к электрическим сетям классом напряжения до 10 кВ включительно, а также для лиц, указанных в </t>
    </r>
    <r>
      <rPr>
        <sz val="13"/>
        <color rgb="FF106BBE"/>
        <rFont val="Times New Roman"/>
        <family val="1"/>
        <charset val="204"/>
      </rPr>
      <t>пунктах 12.1</t>
    </r>
    <r>
      <rPr>
        <sz val="13"/>
        <color theme="1"/>
        <rFont val="Times New Roman"/>
        <family val="1"/>
        <charset val="204"/>
      </rPr>
      <t xml:space="preserve">, </t>
    </r>
    <r>
      <rPr>
        <sz val="13"/>
        <color rgb="FF106BBE"/>
        <rFont val="Times New Roman"/>
        <family val="1"/>
        <charset val="204"/>
      </rPr>
      <t>13</t>
    </r>
    <r>
      <rPr>
        <sz val="13"/>
        <color theme="1"/>
        <rFont val="Times New Roman"/>
        <family val="1"/>
        <charset val="204"/>
      </rPr>
      <t xml:space="preserve"> и </t>
    </r>
    <r>
      <rPr>
        <sz val="13"/>
        <color rgb="FF106BBE"/>
        <rFont val="Times New Roman"/>
        <family val="1"/>
        <charset val="204"/>
      </rPr>
      <t>14</t>
    </r>
    <r>
      <rPr>
        <sz val="13"/>
        <color theme="1"/>
        <rFont val="Times New Roman"/>
        <family val="1"/>
        <charset val="204"/>
      </rPr>
      <t xml:space="preserve"> Правил №861, осмотр присоединяемых электроустановок заявителя, включая вводные распределительные устройства, должен осуществляться сетевой организацией с участием заявителя), с выдачей акта осмотра (обследования) энергопринимающих устройств заявителя;</t>
    </r>
  </si>
  <si>
    <t>ж) осуществление сетевой организацией фактического присоединения объектов заявителя к электрическим сетям и включение коммутационного аппарата (фиксация коммутационного аппарата в положении "включено").</t>
  </si>
  <si>
    <t>Мероприятия по технологическому присоединению осуществляются в соответствии с</t>
  </si>
  <si>
    <t>«Правилами технологического присоединения энергопринимающих устройств потребителей электрической энергии, а также объектов электросетевого хозяйства, принадлежащих сетевым организациям и иным лицам, к электрическим сетям», утвержденными постановлением Правительства РФ от 27 декабря 2004 г. N 861</t>
  </si>
  <si>
    <t>Отчет о реализации инвестиционной программы и об обосновывающих материалах</t>
  </si>
  <si>
    <t>Вид работ</t>
  </si>
  <si>
    <t>Срок обработки (рассмотрения), дней</t>
  </si>
  <si>
    <t>Прием заявления на технологическое присоединение</t>
  </si>
  <si>
    <t>Подготовку проекта договора на осуществление технологического присоединения</t>
  </si>
  <si>
    <t>Направление проекта договора на осуществление технологического присоединения заявителю</t>
  </si>
  <si>
    <t>Подготовка сетевой организацией технических условий (ТУ) на технологическое присоединение и их согласование с вышестоящей сетевой организацией</t>
  </si>
  <si>
    <t>Выдача сетевой организации технических условий (ТУ) на технологическое присоединение</t>
  </si>
  <si>
    <t>Выполнение технических условий по технологическому присоединению  сетевой организацией</t>
  </si>
  <si>
    <t>Проверка сетевой организацией выполнения заявителем ТУ</t>
  </si>
  <si>
    <t>Выдача справок и документов (их копий), подтверждающих технологическое присоединение к сетям сетевой организации (акт разграничения балансовой принадлежности электрических сетей, акт разграничения эксплуатационной ответственности сторон, акт об осуществлении технологического присоединения и акт согласования технологической и (или) аварийной брони)</t>
  </si>
  <si>
    <t>Проверка сетевой организацией выполнения заявителем необходимых работ по перераспределению мощности</t>
  </si>
  <si>
    <t>Прием заявления на установку (замену) прибора учета</t>
  </si>
  <si>
    <t>Согласование места установки прибора учета</t>
  </si>
  <si>
    <t>Установка (замена) прибора учета</t>
  </si>
  <si>
    <t>Допуск в эксплуатацию прибора учета</t>
  </si>
  <si>
    <t>Прием заявок на заключение договора на услуги по передаче электрической энергии</t>
  </si>
  <si>
    <t>Разработка и заключение договора на услуги по передаче электрической энергии</t>
  </si>
  <si>
    <t>Предоставление консультаций</t>
  </si>
  <si>
    <t>Выдача документов, предусмотренных в рамках оказания услуг по 
передаче электрической энергии , в том числе квитанций, счетов, счетов-фактур.</t>
  </si>
  <si>
    <t>Значение показателя</t>
  </si>
  <si>
    <t>Январь</t>
  </si>
  <si>
    <t>Электрическая энергия (мощность) у производителя электрической энергии (мощности) на розничном рынке электрической энергии, осуществляющего производство электрической энергии (мощности) на квалифицированных генерирующих объектах, функционирующих на основе использования возобновляемых источников энергии, объемы которой подтверждены сертификатом, выданным советом рынка, в целях компенсации потерь электрической энергии не приобреталась</t>
  </si>
  <si>
    <t>Февраль</t>
  </si>
  <si>
    <t>Март</t>
  </si>
  <si>
    <t>Апрель</t>
  </si>
  <si>
    <t>Май</t>
  </si>
  <si>
    <t>Июнь</t>
  </si>
  <si>
    <t>Июль</t>
  </si>
  <si>
    <t>Август</t>
  </si>
  <si>
    <t>Сентябрь</t>
  </si>
  <si>
    <t>Октябрь</t>
  </si>
  <si>
    <t>Ноябрь</t>
  </si>
  <si>
    <t>Декабрь</t>
  </si>
  <si>
    <t>Об инвестиционной программе (о проекте инвестиционной программы и (или) проекте изменений, вносимых в инвестиционную программу (далее - проект инвестиционной программы) и обосновывающих ее материалах</t>
  </si>
  <si>
    <t>Наименование показателя</t>
  </si>
  <si>
    <t>Код строки</t>
  </si>
  <si>
    <t>В том числе по уровню напряжения</t>
  </si>
  <si>
    <t>Поступление в сеть из других уровней напряжения (трансформация)</t>
  </si>
  <si>
    <t xml:space="preserve">НН </t>
  </si>
  <si>
    <t>Отпуск в сеть других уровней напряжения</t>
  </si>
  <si>
    <t>Хозяйственные нужды организации</t>
  </si>
  <si>
    <t>Генерация на установках организации (совмещение деятельности)</t>
  </si>
  <si>
    <t>Собственное потребление (совмещение деятельности)</t>
  </si>
  <si>
    <t>Небаланс</t>
  </si>
  <si>
    <t>о балансе электрической энергии и мощности, в том числе:</t>
  </si>
  <si>
    <t>01.01.2019 - 30.06.2019</t>
  </si>
  <si>
    <t>01.07.2019 - 31.12.2019</t>
  </si>
  <si>
    <t>2019 год</t>
  </si>
  <si>
    <t>I. Электроэнергия (тыс. кВт ч)</t>
  </si>
  <si>
    <t>Поступление в сеть из других организаций:</t>
  </si>
  <si>
    <t>из сетей ПАО "ФСК ЕЭС"</t>
  </si>
  <si>
    <t>от генерирующих компаний и блок-станций:</t>
  </si>
  <si>
    <t>1.2.0</t>
  </si>
  <si>
    <t>30</t>
  </si>
  <si>
    <t>Добавить организацию</t>
  </si>
  <si>
    <t>от несетевых организаций:</t>
  </si>
  <si>
    <t>230</t>
  </si>
  <si>
    <t>1.3.0</t>
  </si>
  <si>
    <t>от смежных сетевых организаций:</t>
  </si>
  <si>
    <t>430</t>
  </si>
  <si>
    <t>1.4.0</t>
  </si>
  <si>
    <t>ПАО "Кубаньэнерго"</t>
  </si>
  <si>
    <t>1.4.2</t>
  </si>
  <si>
    <t>АО "НЭСК-электросети"</t>
  </si>
  <si>
    <t>630</t>
  </si>
  <si>
    <t>2.1</t>
  </si>
  <si>
    <t>640</t>
  </si>
  <si>
    <t>2.2</t>
  </si>
  <si>
    <t>650</t>
  </si>
  <si>
    <t>2.3</t>
  </si>
  <si>
    <t>660</t>
  </si>
  <si>
    <t>2.4</t>
  </si>
  <si>
    <t>670</t>
  </si>
  <si>
    <t>680</t>
  </si>
  <si>
    <t>Отпуск из сети:</t>
  </si>
  <si>
    <t>690</t>
  </si>
  <si>
    <t>4.1</t>
  </si>
  <si>
    <t>прямым прочим потребителям по договорам оказания услуг по передаче электрической энергии, в том числе:</t>
  </si>
  <si>
    <t>700</t>
  </si>
  <si>
    <t>4.1.1</t>
  </si>
  <si>
    <t>потребителям, опосредованно подключенным к шинам генераторов</t>
  </si>
  <si>
    <t>710</t>
  </si>
  <si>
    <t>4.2</t>
  </si>
  <si>
    <t>потребителям ГП, ЭСО, ЭСК, в том числе:</t>
  </si>
  <si>
    <t>720</t>
  </si>
  <si>
    <t>4.2.1</t>
  </si>
  <si>
    <t>прочим потребителям, в том числе:</t>
  </si>
  <si>
    <t>730</t>
  </si>
  <si>
    <t>4.2.1.1</t>
  </si>
  <si>
    <t>740</t>
  </si>
  <si>
    <t>4.3</t>
  </si>
  <si>
    <t>смежным сетевым организациям:</t>
  </si>
  <si>
    <t>750</t>
  </si>
  <si>
    <t>4.3.0</t>
  </si>
  <si>
    <t>4.4</t>
  </si>
  <si>
    <t>населению и приравненным к нему категориям</t>
  </si>
  <si>
    <t>950</t>
  </si>
  <si>
    <t>960</t>
  </si>
  <si>
    <t>970</t>
  </si>
  <si>
    <t>980</t>
  </si>
  <si>
    <t>Общий объем потерь (фактические объемы), в том числе:</t>
  </si>
  <si>
    <t>990</t>
  </si>
  <si>
    <t>8.1</t>
  </si>
  <si>
    <t>относимые на собственное потребление (фактическое значение)</t>
  </si>
  <si>
    <t>1000</t>
  </si>
  <si>
    <t>9</t>
  </si>
  <si>
    <t>Нормативные потери (объемы потерь учтенные в сводном прогнозном балансе)</t>
  </si>
  <si>
    <t>1010</t>
  </si>
  <si>
    <t>10</t>
  </si>
  <si>
    <t>Объем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t>
  </si>
  <si>
    <t>1020</t>
  </si>
  <si>
    <t>11</t>
  </si>
  <si>
    <t>1030</t>
  </si>
  <si>
    <t>II. Мощность (МВт)</t>
  </si>
  <si>
    <t>12</t>
  </si>
  <si>
    <t>1040</t>
  </si>
  <si>
    <t>12.1</t>
  </si>
  <si>
    <t>1050</t>
  </si>
  <si>
    <t>12.2</t>
  </si>
  <si>
    <t>1060</t>
  </si>
  <si>
    <t>12.2.0</t>
  </si>
  <si>
    <t>12.3</t>
  </si>
  <si>
    <t>1260</t>
  </si>
  <si>
    <t>12.3.0</t>
  </si>
  <si>
    <t>12.4</t>
  </si>
  <si>
    <t>1460</t>
  </si>
  <si>
    <t>12.4.0</t>
  </si>
  <si>
    <t>12.4.1</t>
  </si>
  <si>
    <t>12.4.2</t>
  </si>
  <si>
    <t>13</t>
  </si>
  <si>
    <t>1660</t>
  </si>
  <si>
    <t>13.1</t>
  </si>
  <si>
    <t>1670</t>
  </si>
  <si>
    <t>13.2</t>
  </si>
  <si>
    <t>1680</t>
  </si>
  <si>
    <t>13.3</t>
  </si>
  <si>
    <t>1690</t>
  </si>
  <si>
    <t>13.4</t>
  </si>
  <si>
    <t>1700</t>
  </si>
  <si>
    <t>14</t>
  </si>
  <si>
    <t>1710</t>
  </si>
  <si>
    <t>15</t>
  </si>
  <si>
    <t>1720</t>
  </si>
  <si>
    <t>15.1</t>
  </si>
  <si>
    <t>1730</t>
  </si>
  <si>
    <t>15.1.1</t>
  </si>
  <si>
    <t>1740</t>
  </si>
  <si>
    <t>15.2</t>
  </si>
  <si>
    <t>1750</t>
  </si>
  <si>
    <t>15.2.1</t>
  </si>
  <si>
    <t>1760</t>
  </si>
  <si>
    <t>15.2.1.1</t>
  </si>
  <si>
    <t>1770</t>
  </si>
  <si>
    <t>15.3</t>
  </si>
  <si>
    <t>1780</t>
  </si>
  <si>
    <t>15.3.0</t>
  </si>
  <si>
    <t>15.4</t>
  </si>
  <si>
    <t>1980</t>
  </si>
  <si>
    <t>16</t>
  </si>
  <si>
    <t>1990</t>
  </si>
  <si>
    <t>17</t>
  </si>
  <si>
    <t>2000</t>
  </si>
  <si>
    <t>18</t>
  </si>
  <si>
    <t>2010</t>
  </si>
  <si>
    <t>19</t>
  </si>
  <si>
    <t>2020</t>
  </si>
  <si>
    <t>19.1</t>
  </si>
  <si>
    <t>относимые на собственное потребление</t>
  </si>
  <si>
    <t>2030</t>
  </si>
  <si>
    <t>20</t>
  </si>
  <si>
    <t>2040</t>
  </si>
  <si>
    <t>21</t>
  </si>
  <si>
    <t>2050</t>
  </si>
  <si>
    <t>22</t>
  </si>
  <si>
    <t>2060</t>
  </si>
  <si>
    <t>III. Мощность (МВт)</t>
  </si>
  <si>
    <t>23</t>
  </si>
  <si>
    <t>Заявленная мощность</t>
  </si>
  <si>
    <t>2070</t>
  </si>
  <si>
    <t>24</t>
  </si>
  <si>
    <t>Максимальная мощность</t>
  </si>
  <si>
    <t>2080</t>
  </si>
  <si>
    <t>25</t>
  </si>
  <si>
    <t>Резервируемая мощность</t>
  </si>
  <si>
    <t>2090</t>
  </si>
  <si>
    <t>IV. Фактический полезный отпуск конечным потребителям (тыс. кВт ч; МВт)</t>
  </si>
  <si>
    <t>26</t>
  </si>
  <si>
    <t>Полезный отпуск конечным потребителям (тыс. кВт ч):</t>
  </si>
  <si>
    <t>2100</t>
  </si>
  <si>
    <t>26.1</t>
  </si>
  <si>
    <t>по одноставочному тарифу</t>
  </si>
  <si>
    <t>2110</t>
  </si>
  <si>
    <t>26.2</t>
  </si>
  <si>
    <t>по двухставочному тарифу:</t>
  </si>
  <si>
    <t>2120</t>
  </si>
  <si>
    <t>26.2.1</t>
  </si>
  <si>
    <t>мощность (МВт), в том числе:</t>
  </si>
  <si>
    <t>2130</t>
  </si>
  <si>
    <t>26.2.1.1</t>
  </si>
  <si>
    <t>опосредованно подключенным к шинам генераторов (МВт)</t>
  </si>
  <si>
    <t>2140</t>
  </si>
  <si>
    <t>26.2.2</t>
  </si>
  <si>
    <t>компенсация потерь (тыс. кВт ч)</t>
  </si>
  <si>
    <t>2150</t>
  </si>
  <si>
    <t>27</t>
  </si>
  <si>
    <t>Полезный отпуск потребителям ГП, ЭСО (тыс. кВт ч):</t>
  </si>
  <si>
    <t>2160</t>
  </si>
  <si>
    <t>27.1</t>
  </si>
  <si>
    <t>по одноставочному тарифу:</t>
  </si>
  <si>
    <t>2170</t>
  </si>
  <si>
    <t>27.1.1</t>
  </si>
  <si>
    <t>прочим потребителям</t>
  </si>
  <si>
    <t>2180</t>
  </si>
  <si>
    <t>27.1.2</t>
  </si>
  <si>
    <t>населению и приравненным к нему категориям потребителей:</t>
  </si>
  <si>
    <t>2190</t>
  </si>
  <si>
    <t>27.1.2.1</t>
  </si>
  <si>
    <t>Населению, проживающему в городских населенных пунктах в домах, не оборудованных в установленном порядке стационарными электроплитами и (или) электроотопительными установками и приравненным к нему категориям потребителей:</t>
  </si>
  <si>
    <t>2200</t>
  </si>
  <si>
    <t>27.1.2.1.1</t>
  </si>
  <si>
    <t>в пределах социальной нормы потребления</t>
  </si>
  <si>
    <t>2210</t>
  </si>
  <si>
    <t>27.1.2.1.2</t>
  </si>
  <si>
    <t>сверх социальной нормы потребления</t>
  </si>
  <si>
    <t>2220</t>
  </si>
  <si>
    <t>27.1.2.2</t>
  </si>
  <si>
    <t>Населению, проживающему в городских населенных пунктах в домах, оборудованных в установленном порядке стационарными электроплитами и электроотопительными установками и приравненным к нему категориям потребителей:</t>
  </si>
  <si>
    <t>2230</t>
  </si>
  <si>
    <t>27.1.2.2.1</t>
  </si>
  <si>
    <t>2240</t>
  </si>
  <si>
    <t>27.1.2.2.2</t>
  </si>
  <si>
    <t>2250</t>
  </si>
  <si>
    <t>27.1.2.3</t>
  </si>
  <si>
    <t>Населению, проживающему в сельских населенных пунктах и приравненным к нему потребителям:</t>
  </si>
  <si>
    <t>2260</t>
  </si>
  <si>
    <t>27.1.2.3.1</t>
  </si>
  <si>
    <t>2270</t>
  </si>
  <si>
    <t>27.1.2.3.2</t>
  </si>
  <si>
    <t>2280</t>
  </si>
  <si>
    <t>27.1.2.4</t>
  </si>
  <si>
    <t>Садоводческим, огородническим или дачным некоммерческим объединениям граждан</t>
  </si>
  <si>
    <t>2290</t>
  </si>
  <si>
    <t>27.1.2.5</t>
  </si>
  <si>
    <t>Религиозным организациям</t>
  </si>
  <si>
    <t>2300</t>
  </si>
  <si>
    <t>27.1.2.6</t>
  </si>
  <si>
    <t>Юридическим лицам приобретающим электроэнергию в целях потребления на коммунально-бытовые нужды в населенных пунктах, жилых зонах при воинских частях и в целях потребления осужденными в помещениях для их содержания</t>
  </si>
  <si>
    <t>2310</t>
  </si>
  <si>
    <t>27.1.2.7</t>
  </si>
  <si>
    <t>Некоммерческим объединениям граждан (гаражно-строительные, гаражные кооперативы) и хозяйственные постройки физических лиц</t>
  </si>
  <si>
    <t>2320</t>
  </si>
  <si>
    <t>27.2</t>
  </si>
  <si>
    <t>по двухставочному тарифу (прочие потребители):</t>
  </si>
  <si>
    <t>2330</t>
  </si>
  <si>
    <t>27.2.1</t>
  </si>
  <si>
    <t>2340</t>
  </si>
  <si>
    <t>27.2.1.1</t>
  </si>
  <si>
    <t xml:space="preserve"> опосредованно подключенным к шинам генераторов (МВт)</t>
  </si>
  <si>
    <t>2350</t>
  </si>
  <si>
    <t>27.2.2</t>
  </si>
  <si>
    <t>2360</t>
  </si>
  <si>
    <t>28</t>
  </si>
  <si>
    <t>Оплачиваемый сетевыми организациями объем оказанных услуг по индивидуальному тарифу:</t>
  </si>
  <si>
    <t>2370</t>
  </si>
  <si>
    <t>28.1</t>
  </si>
  <si>
    <t>2380</t>
  </si>
  <si>
    <t>28.2</t>
  </si>
  <si>
    <t>2390</t>
  </si>
  <si>
    <t>28.2.1</t>
  </si>
  <si>
    <t>мощность (МВт)</t>
  </si>
  <si>
    <t>2400</t>
  </si>
  <si>
    <t>28.2.2</t>
  </si>
  <si>
    <t>2410</t>
  </si>
  <si>
    <t>о наличии объема свободной для технологического присоединения потребителей трансформаторной мощности по подстанциям и распределительным пунктам напряжением ниже 35 кВ с дифференциацией по всем уровням напряжения</t>
  </si>
  <si>
    <t>Вывод объектов электросетевого хозяйства в ремонт, связанный с длительным прекращением энергоснабжения потребителей, в январе 2018 года не осуществлялся.</t>
  </si>
  <si>
    <t>Вывод объектов электросетевого хозяйства в ремонт, связанный с длительным прекращением энергоснабжения потребителей, в феврале 2018 года не осуществлялся.</t>
  </si>
  <si>
    <t>Вывод объектов электросетевого хозяйства в ремонт, связанный с длительным прекращением энергоснабжения потребителей, в марте 2018 года не осуществлялся.</t>
  </si>
  <si>
    <t>Вывод объектов электросетевого хозяйства в ремонт, связанный с длительным прекращением энергоснабжения потребителей, в апреле 2018 года не осуществлялся.</t>
  </si>
  <si>
    <t>Вывод объектов электросетевого хозяйства в ремонт, связанный с длительным прекращением энергоснабжения потребителей, в мае 2018 года не осуществлялся.</t>
  </si>
  <si>
    <t>Вывод объектов электросетевого хозяйства в ремонт, связанный с длительным прекращением энергоснабжения потребителей, в июне 2018 года не осуществлялся.</t>
  </si>
  <si>
    <t>Вывод объектов электросетевого хозяйства в ремонт, связанный с длительным прекращением энергоснабжения потребителей, в июле 2018 года не осуществлялся.</t>
  </si>
  <si>
    <t>Вывод объектов электросетевого хозяйства в ремонт, связанный с длительным прекращением энергоснабжения потребителей, в августе 2018 года не осуществлялся.</t>
  </si>
  <si>
    <t>Вывод объектов электросетевого хозяйства в ремонт, связанный с длительным прекращением энергоснабжения потребителей, в сентябре 2018 года не осуществлялся.</t>
  </si>
  <si>
    <t>Вывод объектов электросетевого хозяйства в ремонт, связанный с длительным прекращением энергоснабжения потребителей, в октябре 2018 года не осуществлялся.</t>
  </si>
  <si>
    <t>Вывод объектов электросетевого хозяйства в ремонт, связанный с длительным прекращением энергоснабжения потребителей, в ноябре 2018 года не осуществлялся.</t>
  </si>
  <si>
    <t>Вывод объектов электросетевого хозяйства в ремонт, связанный с длительным прекращением энергоснабжения потребителей, в декабре 2018 года не осуществлялся.</t>
  </si>
  <si>
    <t>За 2018 год</t>
  </si>
  <si>
    <t>о наличии (об отсутствии) технической возможности доступа к регулируемым товарам, работам и услугам субъектов естественных монополий и о регистрации и ходе реализации заявок на технологическое присоединение к электрическим сетям, включая информацию, содержащую сводные данные по субъектам Российской Федерации о поданных заявках на технологическое присоединение к электрическим сетям и заключенных договорах об осуществлении технологического присоединения к электрическим сетям с указанием количества</t>
  </si>
  <si>
    <r>
      <t xml:space="preserve">Инвестиционная программа для </t>
    </r>
    <r>
      <rPr>
        <sz val="11"/>
        <rFont val="Calibri"/>
        <family val="2"/>
        <charset val="204"/>
        <scheme val="minor"/>
      </rPr>
      <t>ООО "Алга"</t>
    </r>
    <r>
      <rPr>
        <sz val="11"/>
        <color theme="1"/>
        <rFont val="Calibri"/>
        <family val="2"/>
        <charset val="204"/>
        <scheme val="minor"/>
      </rPr>
      <t xml:space="preserve"> не утверждена, не выполняется и не планируется.</t>
    </r>
  </si>
  <si>
    <t>zakupki.gov.ru, http://algagel.ucoz.ru/</t>
  </si>
  <si>
    <t>http://algagel.ucoz.ru/index/0-2</t>
  </si>
  <si>
    <t xml:space="preserve">Паспорт обслуживания потребителей услуг ООО "Алга" в сфере регулируемого ценообразования </t>
  </si>
  <si>
    <t>ТП-2-72П</t>
  </si>
  <si>
    <t>г. Геленджик,с.Кабардинка</t>
  </si>
  <si>
    <t>ТП-1-184</t>
  </si>
  <si>
    <t>ул.Черноморская,1</t>
  </si>
  <si>
    <t>ул.Куприянова Щель,1</t>
  </si>
  <si>
    <t>г.Геленджик</t>
  </si>
  <si>
    <t>ТП-1-185</t>
  </si>
  <si>
    <t>ТП-1-216</t>
  </si>
  <si>
    <t>пер.Изумрудный,1</t>
  </si>
  <si>
    <t>ТП-1-270</t>
  </si>
  <si>
    <t>ул.Южная,35</t>
  </si>
  <si>
    <t>ТП-1-282</t>
  </si>
  <si>
    <t>ул.Крымская,19</t>
  </si>
  <si>
    <t>ТП-5-65</t>
  </si>
  <si>
    <t>ул.Ленина,69/а</t>
  </si>
  <si>
    <t>г.Геленджик,с.Дивноморское</t>
  </si>
  <si>
    <t>ТП-1-246</t>
  </si>
  <si>
    <t>ул.Дивноморская,37Б</t>
  </si>
  <si>
    <t>ТП-БР-97П</t>
  </si>
  <si>
    <t>4-й пер.Заречный,2</t>
  </si>
  <si>
    <t>г.Геленджик,с.Криница</t>
  </si>
  <si>
    <t>ТП-1-237</t>
  </si>
  <si>
    <t>ул.Магнолия,3</t>
  </si>
  <si>
    <t>ТП-2-75П</t>
  </si>
  <si>
    <t>г.Геленджик,с.Кабардинка</t>
  </si>
  <si>
    <t>ТП-1-119</t>
  </si>
  <si>
    <t>ТП-1-200П</t>
  </si>
  <si>
    <t>ул.Мира,15</t>
  </si>
  <si>
    <t>ул.Революционная,12</t>
  </si>
  <si>
    <t>ул.Советская,7</t>
  </si>
  <si>
    <t>ТП-1-262</t>
  </si>
  <si>
    <t>ТП-1-46</t>
  </si>
  <si>
    <t>ТП-1-53</t>
  </si>
  <si>
    <t>ТП-1-54</t>
  </si>
  <si>
    <t>ТП-1-46/1</t>
  </si>
  <si>
    <t>ТП-1-46/2</t>
  </si>
  <si>
    <t>ул.Луначарского,6</t>
  </si>
  <si>
    <t>Итого:   2018г</t>
  </si>
  <si>
    <t>в %</t>
  </si>
  <si>
    <t>Информация об объеме и стоимости электрической энергии (мощности) за 2018 год, приобретенной по каждому договору купли-продажи (поставки) электрической энергии (мощности) в целях компенсации потерь электрической энергии, заключенному с производителем электрической энергии (мощности) на розничном рынке электрической энергии, осуществляющим производство электрической энергии (мощности) на квалифицированных генерирующих объектах, функционирующих на основе использования возобновляемых источников энергии, объемы которой подтверждены сертификатом, выданным советом рынка, с указанием наименования такого производителя.</t>
  </si>
  <si>
    <t>Информация о возможности подачи заявки на осуществление технологического присоединения энергопринимающих устройств заявителей, указанных в пунктах 12(1), 13 и 14 Правил технологического присоединения, к электрическим сетям классом напряжения до 10 кВ включительно посредством официального сайта сетевой организации или иного официального сайта в сети "Интернет", определяемого Правительством Российской Федерации</t>
  </si>
  <si>
    <t>Заявки направляются на адрес электронной почты: salahov8686@mail.ru</t>
  </si>
  <si>
    <t>Требования к заявкам:</t>
  </si>
  <si>
    <t>Информация об основных этапах обработки заявок юридических и физических лиц и индивидуальных предпринимателей на технологическое присоединение к электрическим сетям, включая информацию о дате поступления заявки и ее регистрационном номере, о направлении в адрес заявителей подписанного со стороны сетевой организации договора об осуществлении технологического присоединения к электрическим сетям и технических условий, о дате заключения такого договора, о ходе выполнения сетевой организацией технических условий, о фактическом присоединении и фактическом приеме (подаче) напряжения и мощности на объекты заявителя, а также информацию о составлении и подписании документов о технологическом присоединении</t>
  </si>
  <si>
    <t>Основные этапы обработки заявок:</t>
  </si>
  <si>
    <t>Информация о лицах, намеревающихся перераспределить максимальную мощность принадлежащих им энергопринимающих устройств в пользу иных лиц</t>
  </si>
  <si>
    <t>Лица, намеревающиееся перераспределить максимальную мощность принадлежащих им энергопринимающих устройств в пользу иных лиц не обращались</t>
  </si>
  <si>
    <t>Информация о выделенных оператором подвижной радиотелефонной связи абонентских номерах и (или) об адресах электронной почты, предназначенных для направления потребителю электрической энергии (мощности), потребителю услуг по передаче электрической энергии уведомления о введении полного и (или) частичного ограничения режима потребления электрической энергии</t>
  </si>
  <si>
    <t>Выделенный абонентский номер:</t>
  </si>
  <si>
    <t>Адрес электронной почты:</t>
  </si>
  <si>
    <t>salahov8686@mail.ru</t>
  </si>
  <si>
    <t>2015-2020 гг.</t>
  </si>
  <si>
    <t>Информация об объеме и стоимости электрической энергии (мощности) за 2019 год, приобретенной по каждому договору купли-продажи (поставки) электрической энергии (мощности) в целях компенсации потерь электрической энергии, заключенному с производителем электрической энергии (мощности) на розничном рынке электрической энергии, осуществляющим производство электрической энергии (мощности) на квалифицированных генерирующих объектах, функционирующих на основе использования возобновляемых источников энергии, объемы которой подтверждены сертификатом, выданным советом рынка, с указанием наименования такого производителя.</t>
  </si>
</sst>
</file>

<file path=xl/styles.xml><?xml version="1.0" encoding="utf-8"?>
<styleSheet xmlns="http://schemas.openxmlformats.org/spreadsheetml/2006/main" xmlns:mc="http://schemas.openxmlformats.org/markup-compatibility/2006" xmlns:x14ac="http://schemas.microsoft.com/office/spreadsheetml/2009/9/ac" mc:Ignorable="x14ac">
  <numFmts count="52">
    <numFmt numFmtId="164" formatCode="#,##0.00&quot;р.&quot;;\-#,##0.00&quot;р.&quot;"/>
    <numFmt numFmtId="165" formatCode="_-* #,##0_р_._-;\-* #,##0_р_._-;_-* &quot;-&quot;_р_._-;_-@_-"/>
    <numFmt numFmtId="166" formatCode="_-* #,##0.00&quot;р.&quot;_-;\-* #,##0.00&quot;р.&quot;_-;_-* &quot;-&quot;??&quot;р.&quot;_-;_-@_-"/>
    <numFmt numFmtId="167" formatCode="_-* #,##0.00_р_._-;\-* #,##0.00_р_._-;_-* &quot;-&quot;??_р_._-;_-@_-"/>
    <numFmt numFmtId="168" formatCode="0.0%"/>
    <numFmt numFmtId="169" formatCode="0.0%_);\(0.0%\)"/>
    <numFmt numFmtId="170" formatCode="#,##0_);[Red]\(#,##0\)"/>
    <numFmt numFmtId="171" formatCode="#,##0;\(#,##0\)"/>
    <numFmt numFmtId="172" formatCode="_-* #,##0.00[$€-1]_-;\-* #,##0.00[$€-1]_-;_-* &quot;-&quot;??[$€-1]_-"/>
    <numFmt numFmtId="173" formatCode="_-* #,##0.00\ _$_-;\-* #,##0.00\ _$_-;_-* &quot;-&quot;??\ _$_-;_-@_-"/>
    <numFmt numFmtId="174" formatCode="#.##0\.00"/>
    <numFmt numFmtId="175" formatCode="#\.00"/>
    <numFmt numFmtId="176" formatCode="\$#\.00"/>
    <numFmt numFmtId="177" formatCode="#\."/>
    <numFmt numFmtId="178" formatCode="General_)"/>
    <numFmt numFmtId="179" formatCode="_-* #,##0&quot;đ.&quot;_-;\-* #,##0&quot;đ.&quot;_-;_-* &quot;-&quot;&quot;đ.&quot;_-;_-@_-"/>
    <numFmt numFmtId="180" formatCode="_-* #,##0.00&quot;đ.&quot;_-;\-* #,##0.00&quot;đ.&quot;_-;_-* &quot;-&quot;??&quot;đ.&quot;_-;_-@_-"/>
    <numFmt numFmtId="181" formatCode="&quot;$&quot;#,##0_);[Red]\(&quot;$&quot;#,##0\)"/>
    <numFmt numFmtId="182" formatCode="\$#,##0\ ;\(\$#,##0\)"/>
    <numFmt numFmtId="183" formatCode="#,##0.000[$р.-419];\-#,##0.000[$р.-419]"/>
    <numFmt numFmtId="184" formatCode="_-* #,##0.0\ _$_-;\-* #,##0.0\ _$_-;_-* &quot;-&quot;??\ _$_-;_-@_-"/>
    <numFmt numFmtId="185" formatCode="0.0"/>
    <numFmt numFmtId="186" formatCode="#,##0.0_);\(#,##0.0\)"/>
    <numFmt numFmtId="187" formatCode="#,##0_ ;[Red]\-#,##0\ "/>
    <numFmt numFmtId="188" formatCode="#,##0_);[Blue]\(#,##0\)"/>
    <numFmt numFmtId="189" formatCode="_-* #,##0_-;\-* #,##0_-;_-* &quot;-&quot;_-;_-@_-"/>
    <numFmt numFmtId="190" formatCode="_-* #,##0.00_-;\-* #,##0.00_-;_-* &quot;-&quot;??_-;_-@_-"/>
    <numFmt numFmtId="191" formatCode="#,##0__\ \ \ \ "/>
    <numFmt numFmtId="192" formatCode="_-&quot;£&quot;* #,##0_-;\-&quot;£&quot;* #,##0_-;_-&quot;£&quot;* &quot;-&quot;_-;_-@_-"/>
    <numFmt numFmtId="193" formatCode="_-&quot;£&quot;* #,##0.00_-;\-&quot;£&quot;* #,##0.00_-;_-&quot;£&quot;* &quot;-&quot;??_-;_-@_-"/>
    <numFmt numFmtId="194" formatCode="#,##0.00&quot;т.р.&quot;;\-#,##0.00&quot;т.р.&quot;"/>
    <numFmt numFmtId="195" formatCode="#,##0.0;[Red]#,##0.0"/>
    <numFmt numFmtId="196" formatCode="_-* #,##0_đ_._-;\-* #,##0_đ_._-;_-* &quot;-&quot;_đ_._-;_-@_-"/>
    <numFmt numFmtId="197" formatCode="_-* #,##0.00_đ_._-;\-* #,##0.00_đ_._-;_-* &quot;-&quot;??_đ_._-;_-@_-"/>
    <numFmt numFmtId="198" formatCode="\(#,##0.0\)"/>
    <numFmt numFmtId="199" formatCode="#,##0\ &quot;?.&quot;;\-#,##0\ &quot;?.&quot;"/>
    <numFmt numFmtId="200" formatCode="#,##0______;;&quot;------------      &quot;"/>
    <numFmt numFmtId="201" formatCode="#,##0.000_ ;\-#,##0.000\ "/>
    <numFmt numFmtId="202" formatCode="#,##0.00_ ;[Red]\-#,##0.00\ "/>
    <numFmt numFmtId="203" formatCode="#,##0.000"/>
    <numFmt numFmtId="204" formatCode="0.000"/>
    <numFmt numFmtId="205" formatCode="_-* #,##0\ _р_._-;\-* #,##0\ _р_._-;_-* &quot;-&quot;\ _р_._-;_-@_-"/>
    <numFmt numFmtId="206" formatCode="_-* #,##0.00\ _р_._-;\-* #,##0.00\ _р_._-;_-* &quot;-&quot;??\ _р_._-;_-@_-"/>
    <numFmt numFmtId="207" formatCode="_-* #,##0\ _$_-;\-* #,##0\ _$_-;_-* &quot;-&quot;\ _$_-;_-@_-"/>
    <numFmt numFmtId="208" formatCode="#,##0.00_ ;\-#,##0.00\ "/>
    <numFmt numFmtId="209" formatCode="#,##0.0"/>
    <numFmt numFmtId="210" formatCode="%#\.00"/>
    <numFmt numFmtId="211" formatCode="#,##0.00000"/>
    <numFmt numFmtId="212" formatCode="#,##0.0000"/>
    <numFmt numFmtId="213" formatCode="_(&quot;р.&quot;* #,##0.00_);_(&quot;р.&quot;* \(#,##0.00\);_(&quot;р.&quot;* &quot;-&quot;??_);_(@_)"/>
    <numFmt numFmtId="214" formatCode="_(* #,##0.00_);_(* \(#,##0.00\);_(* &quot;-&quot;??_);_(@_)"/>
    <numFmt numFmtId="215" formatCode="#,##0_ ;\-#,##0\ "/>
  </numFmts>
  <fonts count="172">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Arial Cyr"/>
      <charset val="204"/>
    </font>
    <font>
      <sz val="11"/>
      <name val="Times New Roman"/>
      <family val="1"/>
      <charset val="204"/>
    </font>
    <font>
      <sz val="12"/>
      <name val="Times New Roman"/>
      <family val="1"/>
      <charset val="204"/>
    </font>
    <font>
      <sz val="8"/>
      <name val="Times New Roman"/>
      <family val="1"/>
      <charset val="204"/>
    </font>
    <font>
      <b/>
      <sz val="14"/>
      <name val="Times New Roman"/>
      <family val="1"/>
      <charset val="204"/>
    </font>
    <font>
      <sz val="14"/>
      <name val="Times New Roman"/>
      <family val="1"/>
      <charset val="204"/>
    </font>
    <font>
      <b/>
      <sz val="9"/>
      <name val="Tahoma"/>
      <family val="2"/>
      <charset val="204"/>
    </font>
    <font>
      <sz val="9"/>
      <name val="Tahoma"/>
      <family val="2"/>
      <charset val="204"/>
    </font>
    <font>
      <sz val="10"/>
      <name val="Helv"/>
    </font>
    <font>
      <sz val="10"/>
      <name val="Arial"/>
      <family val="2"/>
      <charset val="204"/>
    </font>
    <font>
      <sz val="8"/>
      <name val="Arial"/>
      <family val="2"/>
      <charset val="204"/>
    </font>
    <font>
      <sz val="8"/>
      <color indexed="12"/>
      <name val="Arial"/>
      <family val="2"/>
      <charset val="204"/>
    </font>
    <font>
      <sz val="11"/>
      <name val="?l?r ?o?S?V?b?N"/>
      <family val="3"/>
    </font>
    <font>
      <sz val="10"/>
      <name val="’†?S?V?b?N‘М"/>
      <family val="3"/>
      <charset val="128"/>
    </font>
    <font>
      <sz val="10"/>
      <name val="Helv"/>
      <charset val="204"/>
    </font>
    <font>
      <sz val="10"/>
      <name val="Arial Cyr"/>
    </font>
    <font>
      <sz val="1"/>
      <color indexed="8"/>
      <name val="Courier"/>
      <family val="1"/>
      <charset val="204"/>
    </font>
    <font>
      <b/>
      <sz val="1"/>
      <color indexed="8"/>
      <name val="Courier"/>
      <family val="1"/>
      <charset val="204"/>
    </font>
    <font>
      <sz val="10"/>
      <name val="MS Sans Serif"/>
      <family val="2"/>
      <charset val="204"/>
    </font>
    <font>
      <sz val="11"/>
      <color indexed="8"/>
      <name val="Calibri"/>
      <family val="2"/>
      <charset val="204"/>
    </font>
    <font>
      <sz val="11"/>
      <color indexed="9"/>
      <name val="Calibri"/>
      <family val="2"/>
      <charset val="204"/>
    </font>
    <font>
      <u/>
      <sz val="10"/>
      <color indexed="12"/>
      <name val="Courier"/>
      <family val="3"/>
    </font>
    <font>
      <sz val="10"/>
      <name val="Arial Cyr"/>
      <family val="2"/>
      <charset val="204"/>
    </font>
    <font>
      <sz val="11"/>
      <color indexed="20"/>
      <name val="Calibri"/>
      <family val="2"/>
      <charset val="204"/>
    </font>
    <font>
      <sz val="9"/>
      <color indexed="56"/>
      <name val="Frutiger 45 Light"/>
      <family val="2"/>
    </font>
    <font>
      <sz val="10"/>
      <name val="Times New Roman"/>
      <family val="1"/>
    </font>
    <font>
      <b/>
      <sz val="11"/>
      <color indexed="52"/>
      <name val="Calibri"/>
      <family val="2"/>
      <charset val="204"/>
    </font>
    <font>
      <b/>
      <sz val="11"/>
      <color indexed="9"/>
      <name val="Calibri"/>
      <family val="2"/>
      <charset val="204"/>
    </font>
    <font>
      <sz val="10"/>
      <color indexed="57"/>
      <name val="Wingdings"/>
      <charset val="2"/>
    </font>
    <font>
      <sz val="8"/>
      <name val="Palatino"/>
      <family val="1"/>
    </font>
    <font>
      <sz val="10"/>
      <color indexed="24"/>
      <name val="Arial"/>
      <family val="2"/>
      <charset val="204"/>
    </font>
    <font>
      <b/>
      <sz val="10"/>
      <color indexed="12"/>
      <name val="Arial Cyr"/>
      <family val="2"/>
      <charset val="204"/>
    </font>
    <font>
      <sz val="8"/>
      <name val="Arial Cyr"/>
      <charset val="204"/>
    </font>
    <font>
      <sz val="12"/>
      <name val="Tms Rmn"/>
      <charset val="204"/>
    </font>
    <font>
      <u/>
      <sz val="8"/>
      <color indexed="12"/>
      <name val="Arial Cyr"/>
      <charset val="204"/>
    </font>
    <font>
      <i/>
      <sz val="11"/>
      <color indexed="23"/>
      <name val="Calibri"/>
      <family val="2"/>
      <charset val="204"/>
    </font>
    <font>
      <sz val="18"/>
      <name val="Arial"/>
      <family val="2"/>
      <charset val="204"/>
    </font>
    <font>
      <i/>
      <sz val="12"/>
      <name val="Arial"/>
      <family val="2"/>
      <charset val="204"/>
    </font>
    <font>
      <sz val="12"/>
      <name val="Symbol"/>
      <family val="1"/>
      <charset val="2"/>
    </font>
    <font>
      <sz val="18"/>
      <name val="Symbol"/>
      <family val="1"/>
      <charset val="2"/>
    </font>
    <font>
      <sz val="8"/>
      <name val="Symbol"/>
      <family val="1"/>
      <charset val="2"/>
    </font>
    <font>
      <i/>
      <sz val="12"/>
      <name val="Symbol"/>
      <family val="1"/>
      <charset val="2"/>
    </font>
    <font>
      <sz val="10"/>
      <name val="Courier"/>
      <family val="1"/>
      <charset val="204"/>
    </font>
    <font>
      <u/>
      <sz val="10"/>
      <color indexed="36"/>
      <name val="Arial Cyr"/>
      <charset val="204"/>
    </font>
    <font>
      <sz val="7"/>
      <name val="Palatino"/>
      <family val="1"/>
    </font>
    <font>
      <sz val="11"/>
      <color indexed="17"/>
      <name val="Calibri"/>
      <family val="2"/>
      <charset val="204"/>
    </font>
    <font>
      <sz val="10"/>
      <name val="Arial"/>
      <family val="2"/>
    </font>
    <font>
      <sz val="9"/>
      <name val="Futura UBS Bk"/>
      <family val="2"/>
    </font>
    <font>
      <sz val="6"/>
      <color indexed="16"/>
      <name val="Palatino"/>
      <family val="1"/>
    </font>
    <font>
      <b/>
      <sz val="10"/>
      <color indexed="18"/>
      <name val="Arial Cyr"/>
      <charset val="204"/>
    </font>
    <font>
      <b/>
      <sz val="15"/>
      <color indexed="56"/>
      <name val="Calibri"/>
      <family val="2"/>
      <charset val="204"/>
    </font>
    <font>
      <b/>
      <sz val="13"/>
      <color indexed="56"/>
      <name val="Calibri"/>
      <family val="2"/>
      <charset val="204"/>
    </font>
    <font>
      <b/>
      <sz val="11"/>
      <color indexed="56"/>
      <name val="Calibri"/>
      <family val="2"/>
      <charset val="204"/>
    </font>
    <font>
      <sz val="8"/>
      <color indexed="13"/>
      <name val="Arial"/>
      <family val="2"/>
    </font>
    <font>
      <b/>
      <sz val="8"/>
      <name val="Arial Cyr"/>
      <charset val="204"/>
    </font>
    <font>
      <u/>
      <sz val="10"/>
      <color indexed="12"/>
      <name val="Arial Cyr"/>
      <charset val="204"/>
    </font>
    <font>
      <sz val="10"/>
      <name val="Courier"/>
      <family val="3"/>
    </font>
    <font>
      <u/>
      <sz val="10"/>
      <color indexed="36"/>
      <name val="Courier"/>
      <family val="3"/>
    </font>
    <font>
      <b/>
      <i/>
      <sz val="11"/>
      <color indexed="12"/>
      <name val="Arial Cyr"/>
      <family val="2"/>
      <charset val="204"/>
    </font>
    <font>
      <sz val="11"/>
      <color indexed="62"/>
      <name val="Calibri"/>
      <family val="2"/>
      <charset val="204"/>
    </font>
    <font>
      <sz val="8"/>
      <color indexed="12"/>
      <name val="Palatino"/>
      <family val="1"/>
    </font>
    <font>
      <sz val="11"/>
      <color indexed="52"/>
      <name val="Calibri"/>
      <family val="2"/>
      <charset val="204"/>
    </font>
    <font>
      <sz val="12"/>
      <name val="Gill Sans"/>
    </font>
    <font>
      <i/>
      <sz val="10"/>
      <name val="PragmaticaC"/>
      <charset val="204"/>
    </font>
    <font>
      <sz val="11"/>
      <color indexed="60"/>
      <name val="Calibri"/>
      <family val="2"/>
      <charset val="204"/>
    </font>
    <font>
      <sz val="12"/>
      <name val="Arial"/>
      <family val="2"/>
      <charset val="204"/>
    </font>
    <font>
      <sz val="14"/>
      <name val="NewtonC"/>
      <charset val="204"/>
    </font>
    <font>
      <sz val="8"/>
      <name val="Helv"/>
      <charset val="204"/>
    </font>
    <font>
      <sz val="10"/>
      <name val="Palatino"/>
      <family val="1"/>
    </font>
    <font>
      <b/>
      <sz val="11"/>
      <color indexed="63"/>
      <name val="Calibri"/>
      <family val="2"/>
      <charset val="204"/>
    </font>
    <font>
      <sz val="10"/>
      <color indexed="16"/>
      <name val="Helvetica-Black"/>
    </font>
    <font>
      <sz val="22"/>
      <name val="UBSHeadline"/>
      <family val="1"/>
    </font>
    <font>
      <u/>
      <sz val="10"/>
      <name val="Arial"/>
      <family val="2"/>
      <charset val="204"/>
    </font>
    <font>
      <sz val="8"/>
      <name val="Helv"/>
    </font>
    <font>
      <i/>
      <sz val="12"/>
      <name val="Tms Rmn"/>
      <charset val="204"/>
    </font>
    <font>
      <b/>
      <sz val="10"/>
      <color indexed="10"/>
      <name val="Arial Cyr"/>
      <family val="2"/>
      <charset val="204"/>
    </font>
    <font>
      <sz val="9.5"/>
      <color indexed="23"/>
      <name val="Helvetica-Black"/>
    </font>
    <font>
      <sz val="10"/>
      <color indexed="8"/>
      <name val="Arial"/>
      <family val="2"/>
    </font>
    <font>
      <sz val="10"/>
      <color indexed="39"/>
      <name val="Arial"/>
      <family val="2"/>
    </font>
    <font>
      <b/>
      <sz val="10"/>
      <color indexed="8"/>
      <name val="Arial"/>
      <family val="2"/>
    </font>
    <font>
      <b/>
      <sz val="12"/>
      <color indexed="8"/>
      <name val="Arial"/>
      <family val="2"/>
      <charset val="204"/>
    </font>
    <font>
      <sz val="10"/>
      <color indexed="8"/>
      <name val="Arial"/>
      <family val="2"/>
      <charset val="204"/>
    </font>
    <font>
      <b/>
      <sz val="16"/>
      <color indexed="23"/>
      <name val="Arial"/>
      <family val="2"/>
      <charset val="204"/>
    </font>
    <font>
      <sz val="10"/>
      <color indexed="10"/>
      <name val="Arial"/>
      <family val="2"/>
    </font>
    <font>
      <sz val="8"/>
      <name val="Arial Cyr"/>
      <family val="2"/>
      <charset val="204"/>
    </font>
    <font>
      <b/>
      <sz val="9"/>
      <name val="Palatino"/>
      <family val="1"/>
    </font>
    <font>
      <sz val="9"/>
      <color indexed="21"/>
      <name val="Helvetica-Black"/>
    </font>
    <font>
      <b/>
      <sz val="10"/>
      <name val="Palatino"/>
      <family val="1"/>
    </font>
    <font>
      <b/>
      <sz val="8"/>
      <color indexed="9"/>
      <name val="Arial Cyr"/>
      <charset val="204"/>
    </font>
    <font>
      <sz val="9"/>
      <name val="Helvetica-Black"/>
    </font>
    <font>
      <b/>
      <sz val="10"/>
      <name val="Times New Roman"/>
      <family val="1"/>
    </font>
    <font>
      <sz val="12"/>
      <color indexed="8"/>
      <name val="Palatino"/>
      <family val="1"/>
    </font>
    <font>
      <sz val="11"/>
      <name val="Helvetica-Black"/>
    </font>
    <font>
      <sz val="11"/>
      <color indexed="8"/>
      <name val="Helvetica-Black"/>
    </font>
    <font>
      <b/>
      <sz val="18"/>
      <color indexed="56"/>
      <name val="Cambria"/>
      <family val="2"/>
      <charset val="204"/>
    </font>
    <font>
      <b/>
      <sz val="11"/>
      <color indexed="8"/>
      <name val="Calibri"/>
      <family val="2"/>
      <charset val="204"/>
    </font>
    <font>
      <b/>
      <sz val="8"/>
      <name val="Palatino"/>
      <family val="1"/>
    </font>
    <font>
      <u/>
      <sz val="8"/>
      <color indexed="8"/>
      <name val="Arial"/>
      <family val="2"/>
    </font>
    <font>
      <sz val="11"/>
      <color indexed="10"/>
      <name val="Calibri"/>
      <family val="2"/>
      <charset val="204"/>
    </font>
    <font>
      <b/>
      <i/>
      <sz val="8"/>
      <name val="Helv"/>
    </font>
    <font>
      <b/>
      <sz val="8"/>
      <name val="Arial CYR"/>
      <family val="2"/>
      <charset val="204"/>
    </font>
    <font>
      <b/>
      <u/>
      <sz val="11"/>
      <color indexed="12"/>
      <name val="Arial"/>
      <family val="2"/>
      <charset val="204"/>
    </font>
    <font>
      <b/>
      <sz val="12"/>
      <color indexed="12"/>
      <name val="Arial Cyr"/>
      <family val="2"/>
      <charset val="204"/>
    </font>
    <font>
      <b/>
      <sz val="12"/>
      <name val="Arial Cyr"/>
      <family val="2"/>
      <charset val="204"/>
    </font>
    <font>
      <b/>
      <sz val="10"/>
      <name val="Arial Cyr"/>
      <family val="2"/>
      <charset val="204"/>
    </font>
    <font>
      <b/>
      <sz val="18"/>
      <color indexed="62"/>
      <name val="Arial Cyr"/>
      <family val="2"/>
      <charset val="204"/>
    </font>
    <font>
      <b/>
      <i/>
      <sz val="18"/>
      <color indexed="62"/>
      <name val="Arial Cyr"/>
      <family val="2"/>
      <charset val="204"/>
    </font>
    <font>
      <b/>
      <sz val="14"/>
      <name val="Franklin Gothic Medium"/>
      <family val="2"/>
      <charset val="204"/>
    </font>
    <font>
      <b/>
      <sz val="18"/>
      <name val="Arial"/>
      <family val="2"/>
      <charset val="204"/>
    </font>
    <font>
      <b/>
      <sz val="12"/>
      <name val="Arial"/>
      <family val="2"/>
      <charset val="204"/>
    </font>
    <font>
      <b/>
      <sz val="14"/>
      <name val="Arial Cyr"/>
      <family val="2"/>
      <charset val="204"/>
    </font>
    <font>
      <b/>
      <sz val="14"/>
      <name val="Arial"/>
      <family val="2"/>
      <charset val="204"/>
    </font>
    <font>
      <b/>
      <sz val="10"/>
      <name val="Arial Cyr"/>
      <charset val="204"/>
    </font>
    <font>
      <sz val="10"/>
      <color indexed="9"/>
      <name val="Arial Cyr"/>
      <family val="2"/>
      <charset val="204"/>
    </font>
    <font>
      <sz val="12"/>
      <name val="Arial Cyr"/>
      <family val="2"/>
      <charset val="204"/>
    </font>
    <font>
      <sz val="10"/>
      <color indexed="64"/>
      <name val="Arial"/>
      <family val="2"/>
      <charset val="204"/>
    </font>
    <font>
      <b/>
      <i/>
      <sz val="10"/>
      <color indexed="10"/>
      <name val="Arial Cyr"/>
      <family val="2"/>
      <charset val="204"/>
    </font>
    <font>
      <b/>
      <sz val="11"/>
      <name val="Arial Cyr"/>
      <family val="2"/>
      <charset val="204"/>
    </font>
    <font>
      <sz val="11"/>
      <name val="Times New Roman Cyr"/>
      <family val="1"/>
      <charset val="204"/>
    </font>
    <font>
      <b/>
      <i/>
      <sz val="14"/>
      <color indexed="57"/>
      <name val="Arial Cyr"/>
      <family val="2"/>
      <charset val="204"/>
    </font>
    <font>
      <sz val="10"/>
      <color indexed="8"/>
      <name val="Times New Roman Cyr"/>
      <family val="1"/>
      <charset val="204"/>
    </font>
    <font>
      <sz val="14"/>
      <name val="Arial Cyr"/>
      <family val="2"/>
      <charset val="204"/>
    </font>
    <font>
      <b/>
      <sz val="9"/>
      <name val="Times New Roman"/>
      <family val="1"/>
      <charset val="204"/>
    </font>
    <font>
      <u/>
      <sz val="11"/>
      <color theme="10"/>
      <name val="Calibri"/>
      <family val="2"/>
      <scheme val="minor"/>
    </font>
    <font>
      <b/>
      <i/>
      <sz val="9"/>
      <name val="Arial"/>
      <family val="2"/>
      <charset val="204"/>
    </font>
    <font>
      <sz val="9"/>
      <name val="Arial"/>
      <family val="2"/>
      <charset val="204"/>
    </font>
    <font>
      <sz val="11"/>
      <color indexed="8"/>
      <name val="Calibri"/>
      <family val="2"/>
    </font>
    <font>
      <sz val="10"/>
      <name val="Times New Roman"/>
      <family val="1"/>
      <charset val="204"/>
    </font>
    <font>
      <vertAlign val="superscript"/>
      <sz val="10"/>
      <name val="Times New Roman"/>
      <family val="1"/>
      <charset val="204"/>
    </font>
    <font>
      <b/>
      <sz val="11"/>
      <name val="Calibri"/>
      <family val="2"/>
      <charset val="204"/>
      <scheme val="minor"/>
    </font>
    <font>
      <sz val="11"/>
      <name val="Calibri"/>
      <family val="2"/>
      <scheme val="minor"/>
    </font>
    <font>
      <b/>
      <sz val="11"/>
      <name val="Times New Roman"/>
      <family val="1"/>
      <charset val="204"/>
    </font>
    <font>
      <b/>
      <sz val="12"/>
      <name val="Times New Roman"/>
      <family val="1"/>
      <charset val="204"/>
    </font>
    <font>
      <i/>
      <sz val="10"/>
      <name val="Times New Roman"/>
      <family val="1"/>
      <charset val="204"/>
    </font>
    <font>
      <b/>
      <sz val="11"/>
      <color theme="1"/>
      <name val="Calibri"/>
      <family val="2"/>
      <charset val="204"/>
      <scheme val="minor"/>
    </font>
    <font>
      <sz val="11"/>
      <color theme="1"/>
      <name val="Times New Roman"/>
      <family val="1"/>
      <charset val="204"/>
    </font>
    <font>
      <b/>
      <sz val="11"/>
      <color theme="1"/>
      <name val="Times New Roman"/>
      <family val="1"/>
      <charset val="204"/>
    </font>
    <font>
      <b/>
      <sz val="12"/>
      <color theme="1"/>
      <name val="Times New Roman"/>
      <family val="1"/>
      <charset val="204"/>
    </font>
    <font>
      <sz val="12"/>
      <color theme="1"/>
      <name val="Times New Roman"/>
      <family val="1"/>
      <charset val="204"/>
    </font>
    <font>
      <u/>
      <sz val="11"/>
      <color rgb="FF0000FF"/>
      <name val="Calibri"/>
      <family val="2"/>
      <scheme val="minor"/>
    </font>
    <font>
      <sz val="14"/>
      <color theme="1"/>
      <name val="Times New Roman"/>
      <family val="1"/>
      <charset val="204"/>
    </font>
    <font>
      <b/>
      <sz val="11"/>
      <color indexed="8"/>
      <name val="Times New Roman"/>
      <family val="1"/>
      <charset val="204"/>
    </font>
    <font>
      <sz val="11"/>
      <color indexed="8"/>
      <name val="Times New Roman"/>
      <family val="1"/>
      <charset val="204"/>
    </font>
    <font>
      <sz val="10"/>
      <name val="Times New Roman CYR"/>
      <charset val="204"/>
    </font>
    <font>
      <b/>
      <sz val="10"/>
      <name val="Times New Roman"/>
      <family val="1"/>
      <charset val="204"/>
    </font>
    <font>
      <sz val="13"/>
      <color theme="1"/>
      <name val="Times New Roman"/>
      <family val="1"/>
      <charset val="204"/>
    </font>
    <font>
      <sz val="13"/>
      <color rgb="FF106BBE"/>
      <name val="Times New Roman"/>
      <family val="1"/>
      <charset val="204"/>
    </font>
    <font>
      <u/>
      <sz val="11"/>
      <name val="Calibri"/>
      <family val="2"/>
      <scheme val="minor"/>
    </font>
    <font>
      <sz val="8"/>
      <name val="Arial"/>
      <family val="2"/>
    </font>
    <font>
      <sz val="8"/>
      <name val="Arial"/>
      <family val="2"/>
      <charset val="1"/>
    </font>
    <font>
      <sz val="10"/>
      <name val="Tahoma"/>
      <family val="2"/>
      <charset val="204"/>
    </font>
    <font>
      <sz val="11"/>
      <name val="Tahoma"/>
      <family val="2"/>
      <charset val="204"/>
    </font>
    <font>
      <u/>
      <sz val="9"/>
      <color indexed="12"/>
      <name val="Tahoma"/>
      <family val="2"/>
      <charset val="204"/>
    </font>
    <font>
      <b/>
      <u/>
      <sz val="9"/>
      <color indexed="12"/>
      <name val="Tahoma"/>
      <family val="2"/>
      <charset val="204"/>
    </font>
    <font>
      <sz val="9"/>
      <color indexed="11"/>
      <name val="Tahoma"/>
      <family val="2"/>
      <charset val="204"/>
    </font>
    <font>
      <u/>
      <sz val="9"/>
      <color rgb="FF333399"/>
      <name val="Tahoma"/>
      <family val="2"/>
      <charset val="204"/>
    </font>
    <font>
      <sz val="11"/>
      <color rgb="FF000000"/>
      <name val="SimSun"/>
      <family val="2"/>
      <charset val="204"/>
    </font>
    <font>
      <b/>
      <u/>
      <sz val="9"/>
      <color rgb="FF0000FF"/>
      <name val="Tahoma"/>
      <family val="2"/>
      <charset val="204"/>
    </font>
    <font>
      <sz val="9"/>
      <color indexed="63"/>
      <name val="Tahoma"/>
      <family val="2"/>
      <charset val="204"/>
    </font>
    <font>
      <sz val="9"/>
      <color indexed="23"/>
      <name val="Tahoma"/>
      <family val="2"/>
      <charset val="204"/>
    </font>
    <font>
      <sz val="9"/>
      <color theme="0"/>
      <name val="Tahoma"/>
      <family val="2"/>
      <charset val="204"/>
    </font>
    <font>
      <b/>
      <sz val="9"/>
      <color indexed="62"/>
      <name val="Tahoma"/>
      <family val="2"/>
      <charset val="204"/>
    </font>
    <font>
      <sz val="11"/>
      <name val="Calibri"/>
      <family val="2"/>
      <charset val="204"/>
      <scheme val="minor"/>
    </font>
  </fonts>
  <fills count="63">
    <fill>
      <patternFill patternType="none"/>
    </fill>
    <fill>
      <patternFill patternType="gray125"/>
    </fill>
    <fill>
      <patternFill patternType="solid">
        <fgColor indexed="31"/>
        <bgColor indexed="64"/>
      </patternFill>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7"/>
        <bgColor indexed="64"/>
      </patternFill>
    </fill>
    <fill>
      <patternFill patternType="solid">
        <fgColor indexed="32"/>
        <bgColor indexed="64"/>
      </patternFill>
    </fill>
    <fill>
      <patternFill patternType="solid">
        <fgColor indexed="43"/>
      </patternFill>
    </fill>
    <fill>
      <patternFill patternType="solid">
        <fgColor indexed="26"/>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solid">
        <fgColor indexed="16"/>
        <bgColor indexed="64"/>
      </patternFill>
    </fill>
    <fill>
      <patternFill patternType="solid">
        <fgColor indexed="8"/>
        <bgColor indexed="64"/>
      </patternFill>
    </fill>
    <fill>
      <patternFill patternType="solid">
        <fgColor indexed="18"/>
        <bgColor indexed="64"/>
      </patternFill>
    </fill>
    <fill>
      <patternFill patternType="solid">
        <fgColor indexed="40"/>
        <bgColor indexed="64"/>
      </patternFill>
    </fill>
    <fill>
      <patternFill patternType="solid">
        <fgColor indexed="15"/>
        <bgColor indexed="64"/>
      </patternFill>
    </fill>
    <fill>
      <patternFill patternType="solid">
        <fgColor indexed="41"/>
        <bgColor indexed="64"/>
      </patternFill>
    </fill>
    <fill>
      <patternFill patternType="solid">
        <fgColor indexed="23"/>
        <bgColor indexed="2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indexed="41"/>
      </patternFill>
    </fill>
    <fill>
      <patternFill patternType="lightUp">
        <fgColor theme="0" tint="-0.24994659260841701"/>
        <bgColor indexed="65"/>
      </patternFill>
    </fill>
    <fill>
      <patternFill patternType="solid">
        <fgColor theme="0" tint="-0.14999847407452621"/>
        <bgColor indexed="64"/>
      </patternFill>
    </fill>
    <fill>
      <patternFill patternType="solid">
        <fgColor theme="0" tint="-4.9989318521683403E-2"/>
        <bgColor indexed="64"/>
      </patternFill>
    </fill>
    <fill>
      <patternFill patternType="lightDown">
        <fgColor indexed="22"/>
      </patternFill>
    </fill>
    <fill>
      <patternFill patternType="solid">
        <fgColor indexed="9"/>
        <bgColor indexed="64"/>
      </patternFill>
    </fill>
    <fill>
      <patternFill patternType="solid">
        <fgColor indexed="44"/>
        <bgColor indexed="64"/>
      </patternFill>
    </fill>
  </fills>
  <borders count="42">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style="hair">
        <color indexed="64"/>
      </left>
      <right/>
      <top style="hair">
        <color indexed="64"/>
      </top>
      <bottom style="hair">
        <color indexed="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4"/>
      </left>
      <right style="double">
        <color indexed="64"/>
      </right>
      <top style="thin">
        <color indexed="64"/>
      </top>
      <bottom style="thin">
        <color indexed="64"/>
      </bottom>
      <diagonal/>
    </border>
    <border>
      <left/>
      <right/>
      <top style="medium">
        <color indexed="23"/>
      </top>
      <bottom style="medium">
        <color indexed="23"/>
      </bottom>
      <diagonal/>
    </border>
    <border>
      <left style="thin">
        <color indexed="63"/>
      </left>
      <right style="thin">
        <color indexed="63"/>
      </right>
      <top style="thin">
        <color indexed="64"/>
      </top>
      <bottom style="thin">
        <color indexed="63"/>
      </bottom>
      <diagonal/>
    </border>
    <border>
      <left/>
      <right/>
      <top style="thin">
        <color indexed="62"/>
      </top>
      <bottom style="double">
        <color indexed="62"/>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55"/>
      </left>
      <right/>
      <top style="thin">
        <color indexed="55"/>
      </top>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style="thin">
        <color indexed="55"/>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diagonal/>
    </border>
  </borders>
  <cellStyleXfs count="3367">
    <xf numFmtId="0" fontId="0" fillId="0" borderId="0"/>
    <xf numFmtId="0" fontId="9" fillId="0" borderId="0"/>
    <xf numFmtId="49" fontId="16" fillId="0" borderId="0" applyBorder="0">
      <alignment vertical="top"/>
    </xf>
    <xf numFmtId="0" fontId="17" fillId="0" borderId="0"/>
    <xf numFmtId="0" fontId="18" fillId="0" borderId="0"/>
    <xf numFmtId="168" fontId="19" fillId="0" borderId="0">
      <alignment vertical="top"/>
    </xf>
    <xf numFmtId="168" fontId="20" fillId="0" borderId="0">
      <alignment vertical="top"/>
    </xf>
    <xf numFmtId="169" fontId="20" fillId="3" borderId="0">
      <alignment vertical="top"/>
    </xf>
    <xf numFmtId="168" fontId="20" fillId="4" borderId="0">
      <alignment vertical="top"/>
    </xf>
    <xf numFmtId="40" fontId="21" fillId="0" borderId="0" applyFont="0" applyFill="0" applyBorder="0" applyAlignment="0" applyProtection="0"/>
    <xf numFmtId="0" fontId="22" fillId="0" borderId="0"/>
    <xf numFmtId="0" fontId="23" fillId="0" borderId="0"/>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1" fontId="18" fillId="5" borderId="5">
      <alignment wrapText="1"/>
      <protection locked="0"/>
    </xf>
    <xf numFmtId="0" fontId="17" fillId="0" borderId="0"/>
    <xf numFmtId="0" fontId="23" fillId="0" borderId="0"/>
    <xf numFmtId="172" fontId="23" fillId="0" borderId="0"/>
    <xf numFmtId="0" fontId="23" fillId="0" borderId="0"/>
    <xf numFmtId="172" fontId="23" fillId="0" borderId="0"/>
    <xf numFmtId="0" fontId="23" fillId="0" borderId="0"/>
    <xf numFmtId="172" fontId="23" fillId="0" borderId="0"/>
    <xf numFmtId="0" fontId="23" fillId="0" borderId="0"/>
    <xf numFmtId="172" fontId="23" fillId="0" borderId="0"/>
    <xf numFmtId="0" fontId="24" fillId="0" borderId="0"/>
    <xf numFmtId="0" fontId="17" fillId="0" borderId="0"/>
    <xf numFmtId="172" fontId="17" fillId="0" borderId="0"/>
    <xf numFmtId="0" fontId="17" fillId="0" borderId="0"/>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17" fillId="0" borderId="0"/>
    <xf numFmtId="172" fontId="17" fillId="0" borderId="0"/>
    <xf numFmtId="0" fontId="17" fillId="0" borderId="0"/>
    <xf numFmtId="172" fontId="17" fillId="0" borderId="0"/>
    <xf numFmtId="0" fontId="23" fillId="0" borderId="0"/>
    <xf numFmtId="172" fontId="23" fillId="0" borderId="0"/>
    <xf numFmtId="0" fontId="23" fillId="0" borderId="0"/>
    <xf numFmtId="172" fontId="23" fillId="0" borderId="0"/>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23" fillId="0" borderId="0"/>
    <xf numFmtId="172" fontId="23" fillId="0" borderId="0"/>
    <xf numFmtId="0" fontId="23" fillId="0" borderId="0"/>
    <xf numFmtId="0" fontId="23" fillId="0" borderId="0"/>
    <xf numFmtId="172" fontId="23" fillId="0" borderId="0"/>
    <xf numFmtId="0" fontId="23" fillId="0" borderId="0"/>
    <xf numFmtId="172" fontId="23" fillId="0" borderId="0"/>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23" fillId="0" borderId="0"/>
    <xf numFmtId="172" fontId="23" fillId="0" borderId="0"/>
    <xf numFmtId="0" fontId="23" fillId="0" borderId="0"/>
    <xf numFmtId="0" fontId="17" fillId="0" borderId="0"/>
    <xf numFmtId="172" fontId="17" fillId="0" borderId="0"/>
    <xf numFmtId="0" fontId="17" fillId="0" borderId="0"/>
    <xf numFmtId="172" fontId="17" fillId="0" borderId="0"/>
    <xf numFmtId="0" fontId="23" fillId="0" borderId="0"/>
    <xf numFmtId="172" fontId="23" fillId="0" borderId="0"/>
    <xf numFmtId="0" fontId="17" fillId="0" borderId="0"/>
    <xf numFmtId="172" fontId="17" fillId="0" borderId="0"/>
    <xf numFmtId="0" fontId="17" fillId="0" borderId="0"/>
    <xf numFmtId="172" fontId="17" fillId="0" borderId="0"/>
    <xf numFmtId="0" fontId="9" fillId="0" borderId="0"/>
    <xf numFmtId="0" fontId="23" fillId="0" borderId="0"/>
    <xf numFmtId="172" fontId="23" fillId="0" borderId="0"/>
    <xf numFmtId="173" fontId="9" fillId="0" borderId="0" applyFont="0" applyFill="0" applyBorder="0" applyAlignment="0" applyProtection="0"/>
    <xf numFmtId="174" fontId="25" fillId="0" borderId="0">
      <protection locked="0"/>
    </xf>
    <xf numFmtId="175" fontId="25" fillId="0" borderId="0">
      <protection locked="0"/>
    </xf>
    <xf numFmtId="174" fontId="25" fillId="0" borderId="0">
      <protection locked="0"/>
    </xf>
    <xf numFmtId="175" fontId="25" fillId="0" borderId="0">
      <protection locked="0"/>
    </xf>
    <xf numFmtId="176" fontId="25" fillId="0" borderId="0">
      <protection locked="0"/>
    </xf>
    <xf numFmtId="177" fontId="25" fillId="0" borderId="9">
      <protection locked="0"/>
    </xf>
    <xf numFmtId="177" fontId="26" fillId="0" borderId="0">
      <protection locked="0"/>
    </xf>
    <xf numFmtId="177" fontId="26" fillId="0" borderId="0">
      <protection locked="0"/>
    </xf>
    <xf numFmtId="177" fontId="25" fillId="0" borderId="9">
      <protection locked="0"/>
    </xf>
    <xf numFmtId="0" fontId="27" fillId="6" borderId="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9" fillId="17"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4" borderId="0" applyNumberFormat="0" applyBorder="0" applyAlignment="0" applyProtection="0"/>
    <xf numFmtId="0" fontId="30" fillId="0" borderId="0" applyNumberFormat="0" applyFill="0" applyBorder="0" applyAlignment="0" applyProtection="0">
      <alignment vertical="top"/>
      <protection locked="0"/>
    </xf>
    <xf numFmtId="0" fontId="24" fillId="0" borderId="0"/>
    <xf numFmtId="178" fontId="31" fillId="0" borderId="10">
      <protection locked="0"/>
    </xf>
    <xf numFmtId="179" fontId="9" fillId="0" borderId="0" applyFont="0" applyFill="0" applyBorder="0" applyAlignment="0" applyProtection="0"/>
    <xf numFmtId="180" fontId="9" fillId="0" borderId="0" applyFont="0" applyFill="0" applyBorder="0" applyAlignment="0" applyProtection="0"/>
    <xf numFmtId="0" fontId="32" fillId="8" borderId="0" applyNumberFormat="0" applyBorder="0" applyAlignment="0" applyProtection="0"/>
    <xf numFmtId="10" fontId="33" fillId="0" borderId="0" applyNumberFormat="0" applyFill="0" applyBorder="0" applyAlignment="0"/>
    <xf numFmtId="0" fontId="34" fillId="0" borderId="0"/>
    <xf numFmtId="0" fontId="35" fillId="25" borderId="11" applyNumberFormat="0" applyAlignment="0" applyProtection="0"/>
    <xf numFmtId="0" fontId="36" fillId="26" borderId="12" applyNumberFormat="0" applyAlignment="0" applyProtection="0"/>
    <xf numFmtId="0" fontId="37" fillId="0" borderId="2">
      <alignment horizontal="left" vertical="center"/>
    </xf>
    <xf numFmtId="165" fontId="18" fillId="0" borderId="0" applyFont="0" applyFill="0" applyBorder="0" applyAlignment="0" applyProtection="0"/>
    <xf numFmtId="0" fontId="38" fillId="0" borderId="0" applyFont="0" applyFill="0" applyBorder="0" applyAlignment="0" applyProtection="0">
      <alignment horizontal="right"/>
    </xf>
    <xf numFmtId="0" fontId="38" fillId="0" borderId="0" applyFont="0" applyFill="0" applyBorder="0" applyAlignment="0" applyProtection="0"/>
    <xf numFmtId="0" fontId="38" fillId="0" borderId="0" applyFont="0" applyFill="0" applyBorder="0" applyAlignment="0" applyProtection="0">
      <alignment horizontal="right"/>
    </xf>
    <xf numFmtId="0" fontId="38" fillId="0" borderId="0" applyFont="0" applyFill="0" applyBorder="0" applyAlignment="0" applyProtection="0"/>
    <xf numFmtId="167" fontId="18" fillId="0" borderId="0" applyFont="0" applyFill="0" applyBorder="0" applyAlignment="0" applyProtection="0"/>
    <xf numFmtId="3" fontId="39" fillId="0" borderId="0" applyFont="0" applyFill="0" applyBorder="0" applyAlignment="0" applyProtection="0"/>
    <xf numFmtId="178" fontId="40" fillId="27" borderId="1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0" fontId="38" fillId="0" borderId="0" applyFont="0" applyFill="0" applyBorder="0" applyAlignment="0" applyProtection="0">
      <alignment horizontal="right"/>
    </xf>
    <xf numFmtId="0" fontId="38" fillId="0" borderId="0" applyFont="0" applyFill="0" applyBorder="0" applyAlignment="0" applyProtection="0">
      <alignment horizontal="right"/>
    </xf>
    <xf numFmtId="166" fontId="9" fillId="0" borderId="0" applyFont="0" applyFill="0" applyBorder="0" applyAlignment="0" applyProtection="0"/>
    <xf numFmtId="182" fontId="39" fillId="0" borderId="0" applyFont="0" applyFill="0" applyBorder="0" applyAlignment="0" applyProtection="0"/>
    <xf numFmtId="0" fontId="38" fillId="0" borderId="0" applyFill="0" applyBorder="0" applyProtection="0">
      <alignment vertical="center"/>
    </xf>
    <xf numFmtId="0" fontId="39" fillId="0" borderId="0" applyFont="0" applyFill="0" applyBorder="0" applyAlignment="0" applyProtection="0"/>
    <xf numFmtId="0" fontId="38" fillId="0" borderId="0" applyFont="0" applyFill="0" applyBorder="0" applyAlignment="0" applyProtection="0"/>
    <xf numFmtId="14" fontId="41" fillId="0" borderId="0">
      <alignment vertical="top"/>
    </xf>
    <xf numFmtId="183" fontId="9" fillId="0" borderId="0" applyFont="0" applyFill="0" applyBorder="0" applyAlignment="0" applyProtection="0"/>
    <xf numFmtId="184" fontId="9" fillId="0" borderId="0" applyFont="0" applyFill="0" applyBorder="0" applyAlignment="0" applyProtection="0"/>
    <xf numFmtId="0" fontId="38" fillId="0" borderId="13" applyNumberFormat="0" applyFont="0" applyFill="0" applyAlignment="0" applyProtection="0"/>
    <xf numFmtId="0" fontId="42" fillId="0" borderId="0" applyNumberFormat="0" applyFill="0" applyBorder="0" applyAlignment="0" applyProtection="0"/>
    <xf numFmtId="170" fontId="43" fillId="0" borderId="0">
      <alignment vertical="top"/>
    </xf>
    <xf numFmtId="38" fontId="43" fillId="0" borderId="0">
      <alignment vertical="top"/>
    </xf>
    <xf numFmtId="38" fontId="43" fillId="0" borderId="0">
      <alignment vertical="top"/>
    </xf>
    <xf numFmtId="172" fontId="41" fillId="0" borderId="0" applyFont="0" applyFill="0" applyBorder="0" applyAlignment="0" applyProtection="0"/>
    <xf numFmtId="37" fontId="18" fillId="0" borderId="0"/>
    <xf numFmtId="0" fontId="44" fillId="0" borderId="0" applyNumberFormat="0" applyFill="0" applyBorder="0" applyAlignment="0" applyProtection="0"/>
    <xf numFmtId="185" fontId="45" fillId="0" borderId="0" applyFill="0" applyBorder="0" applyAlignment="0" applyProtection="0"/>
    <xf numFmtId="185" fontId="19" fillId="0" borderId="0" applyFill="0" applyBorder="0" applyAlignment="0" applyProtection="0"/>
    <xf numFmtId="185" fontId="46" fillId="0" borderId="0" applyFill="0" applyBorder="0" applyAlignment="0" applyProtection="0"/>
    <xf numFmtId="185" fontId="47" fillId="0" borderId="0" applyFill="0" applyBorder="0" applyAlignment="0" applyProtection="0"/>
    <xf numFmtId="185" fontId="48" fillId="0" borderId="0" applyFill="0" applyBorder="0" applyAlignment="0" applyProtection="0"/>
    <xf numFmtId="185" fontId="49" fillId="0" borderId="0" applyFill="0" applyBorder="0" applyAlignment="0" applyProtection="0"/>
    <xf numFmtId="185" fontId="50" fillId="0" borderId="0" applyFill="0" applyBorder="0" applyAlignment="0" applyProtection="0"/>
    <xf numFmtId="2" fontId="39" fillId="0" borderId="0" applyFont="0" applyFill="0" applyBorder="0" applyAlignment="0" applyProtection="0"/>
    <xf numFmtId="0" fontId="51" fillId="0" borderId="0">
      <alignment vertical="center"/>
    </xf>
    <xf numFmtId="0" fontId="52" fillId="0" borderId="0" applyNumberFormat="0" applyFill="0" applyBorder="0" applyAlignment="0" applyProtection="0">
      <alignment vertical="top"/>
      <protection locked="0"/>
    </xf>
    <xf numFmtId="0" fontId="53" fillId="0" borderId="0" applyFill="0" applyBorder="0" applyProtection="0">
      <alignment horizontal="left"/>
    </xf>
    <xf numFmtId="0" fontId="54" fillId="9" borderId="0" applyNumberFormat="0" applyBorder="0" applyAlignment="0" applyProtection="0"/>
    <xf numFmtId="168" fontId="55" fillId="4" borderId="2" applyNumberFormat="0" applyFont="0" applyBorder="0" applyAlignment="0" applyProtection="0"/>
    <xf numFmtId="0" fontId="38" fillId="0" borderId="0" applyFont="0" applyFill="0" applyBorder="0" applyAlignment="0" applyProtection="0">
      <alignment horizontal="right"/>
    </xf>
    <xf numFmtId="186" fontId="56" fillId="4" borderId="0" applyNumberFormat="0" applyFont="0" applyAlignment="0"/>
    <xf numFmtId="0" fontId="57" fillId="0" borderId="0" applyProtection="0">
      <alignment horizontal="right"/>
    </xf>
    <xf numFmtId="0" fontId="58" fillId="0" borderId="0">
      <alignment vertical="top"/>
    </xf>
    <xf numFmtId="0" fontId="59" fillId="0" borderId="14" applyNumberFormat="0" applyFill="0" applyAlignment="0" applyProtection="0"/>
    <xf numFmtId="0" fontId="60" fillId="0" borderId="15" applyNumberFormat="0" applyFill="0" applyAlignment="0" applyProtection="0"/>
    <xf numFmtId="0" fontId="61" fillId="0" borderId="16" applyNumberFormat="0" applyFill="0" applyAlignment="0" applyProtection="0"/>
    <xf numFmtId="0" fontId="61" fillId="0" borderId="0" applyNumberFormat="0" applyFill="0" applyBorder="0" applyAlignment="0" applyProtection="0"/>
    <xf numFmtId="2" fontId="62" fillId="28" borderId="0" applyAlignment="0">
      <alignment horizontal="right"/>
      <protection locked="0"/>
    </xf>
    <xf numFmtId="170" fontId="63" fillId="0" borderId="0">
      <alignment vertical="top"/>
    </xf>
    <xf numFmtId="38" fontId="63" fillId="0" borderId="0">
      <alignment vertical="top"/>
    </xf>
    <xf numFmtId="38" fontId="63" fillId="0" borderId="0">
      <alignment vertical="top"/>
    </xf>
    <xf numFmtId="0" fontId="64" fillId="0" borderId="0" applyNumberFormat="0" applyFill="0" applyBorder="0" applyAlignment="0" applyProtection="0">
      <alignment vertical="top"/>
      <protection locked="0"/>
    </xf>
    <xf numFmtId="178" fontId="65" fillId="0" borderId="0"/>
    <xf numFmtId="0" fontId="18" fillId="0" borderId="0"/>
    <xf numFmtId="0" fontId="66" fillId="0" borderId="0" applyNumberFormat="0" applyFill="0" applyBorder="0" applyAlignment="0" applyProtection="0">
      <alignment vertical="top"/>
      <protection locked="0"/>
    </xf>
    <xf numFmtId="187" fontId="67" fillId="0" borderId="2">
      <alignment horizontal="center" vertical="center" wrapText="1"/>
    </xf>
    <xf numFmtId="0" fontId="68" fillId="12" borderId="11" applyNumberFormat="0" applyAlignment="0" applyProtection="0"/>
    <xf numFmtId="0" fontId="69" fillId="0" borderId="0" applyFill="0" applyBorder="0" applyProtection="0">
      <alignment vertical="center"/>
    </xf>
    <xf numFmtId="0" fontId="69" fillId="0" borderId="0" applyFill="0" applyBorder="0" applyProtection="0">
      <alignment vertical="center"/>
    </xf>
    <xf numFmtId="0" fontId="69" fillId="0" borderId="0" applyFill="0" applyBorder="0" applyProtection="0">
      <alignment vertical="center"/>
    </xf>
    <xf numFmtId="0" fontId="69" fillId="0" borderId="0" applyFill="0" applyBorder="0" applyProtection="0">
      <alignment vertical="center"/>
    </xf>
    <xf numFmtId="170" fontId="20" fillId="0" borderId="0">
      <alignment vertical="top"/>
    </xf>
    <xf numFmtId="170" fontId="20" fillId="3" borderId="0">
      <alignment vertical="top"/>
    </xf>
    <xf numFmtId="38" fontId="20" fillId="3" borderId="0">
      <alignment vertical="top"/>
    </xf>
    <xf numFmtId="38" fontId="20" fillId="3" borderId="0">
      <alignment vertical="top"/>
    </xf>
    <xf numFmtId="38" fontId="20" fillId="0" borderId="0">
      <alignment vertical="top"/>
    </xf>
    <xf numFmtId="188" fontId="20" fillId="4" borderId="0">
      <alignment vertical="top"/>
    </xf>
    <xf numFmtId="38" fontId="20" fillId="0" borderId="0">
      <alignment vertical="top"/>
    </xf>
    <xf numFmtId="0" fontId="70" fillId="0" borderId="17" applyNumberFormat="0" applyFill="0" applyAlignment="0" applyProtection="0"/>
    <xf numFmtId="189" fontId="71" fillId="0" borderId="0" applyFont="0" applyFill="0" applyBorder="0" applyAlignment="0" applyProtection="0"/>
    <xf numFmtId="190" fontId="71" fillId="0" borderId="0" applyFont="0" applyFill="0" applyBorder="0" applyAlignment="0" applyProtection="0"/>
    <xf numFmtId="189" fontId="71" fillId="0" borderId="0" applyFont="0" applyFill="0" applyBorder="0" applyAlignment="0" applyProtection="0"/>
    <xf numFmtId="190" fontId="71" fillId="0" borderId="0" applyFont="0" applyFill="0" applyBorder="0" applyAlignment="0" applyProtection="0"/>
    <xf numFmtId="191" fontId="72" fillId="0" borderId="2">
      <alignment horizontal="right"/>
      <protection locked="0"/>
    </xf>
    <xf numFmtId="192" fontId="71" fillId="0" borderId="0" applyFont="0" applyFill="0" applyBorder="0" applyAlignment="0" applyProtection="0"/>
    <xf numFmtId="193" fontId="71" fillId="0" borderId="0" applyFont="0" applyFill="0" applyBorder="0" applyAlignment="0" applyProtection="0"/>
    <xf numFmtId="192" fontId="71" fillId="0" borderId="0" applyFont="0" applyFill="0" applyBorder="0" applyAlignment="0" applyProtection="0"/>
    <xf numFmtId="193" fontId="71" fillId="0" borderId="0" applyFont="0" applyFill="0" applyBorder="0" applyAlignment="0" applyProtection="0"/>
    <xf numFmtId="0" fontId="38" fillId="0" borderId="0" applyFont="0" applyFill="0" applyBorder="0" applyAlignment="0" applyProtection="0">
      <alignment horizontal="right"/>
    </xf>
    <xf numFmtId="0" fontId="38" fillId="0" borderId="0" applyFill="0" applyBorder="0" applyProtection="0">
      <alignment vertical="center"/>
    </xf>
    <xf numFmtId="0" fontId="38" fillId="0" borderId="0" applyFont="0" applyFill="0" applyBorder="0" applyAlignment="0" applyProtection="0">
      <alignment horizontal="right"/>
    </xf>
    <xf numFmtId="3" fontId="9" fillId="0" borderId="18" applyFont="0" applyBorder="0">
      <alignment horizontal="center" vertical="center"/>
    </xf>
    <xf numFmtId="0" fontId="73" fillId="29" borderId="0" applyNumberFormat="0" applyBorder="0" applyAlignment="0" applyProtection="0"/>
    <xf numFmtId="0" fontId="27" fillId="0" borderId="19"/>
    <xf numFmtId="0" fontId="74" fillId="0" borderId="0" applyNumberFormat="0" applyFill="0" applyBorder="0" applyAlignment="0" applyProtection="0"/>
    <xf numFmtId="194" fontId="9" fillId="0" borderId="0"/>
    <xf numFmtId="0" fontId="74" fillId="0" borderId="0" applyNumberFormat="0" applyFill="0" applyBorder="0" applyAlignment="0" applyProtection="0"/>
    <xf numFmtId="0" fontId="9" fillId="0" borderId="0"/>
    <xf numFmtId="0" fontId="9" fillId="0" borderId="0"/>
    <xf numFmtId="0" fontId="9" fillId="0" borderId="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5" fillId="0" borderId="0">
      <alignment horizontal="right"/>
    </xf>
    <xf numFmtId="0" fontId="9" fillId="0" borderId="0"/>
    <xf numFmtId="0" fontId="76" fillId="0" borderId="0"/>
    <xf numFmtId="0" fontId="38" fillId="0" borderId="0" applyFill="0" applyBorder="0" applyProtection="0">
      <alignment vertical="center"/>
    </xf>
    <xf numFmtId="0" fontId="77" fillId="0" borderId="0"/>
    <xf numFmtId="0" fontId="18" fillId="0" borderId="0"/>
    <xf numFmtId="0" fontId="17" fillId="0" borderId="0"/>
    <xf numFmtId="0" fontId="16" fillId="30" borderId="20" applyNumberFormat="0" applyFont="0" applyAlignment="0" applyProtection="0"/>
    <xf numFmtId="195" fontId="9" fillId="0" borderId="0" applyFont="0" applyAlignment="0">
      <alignment horizontal="center"/>
    </xf>
    <xf numFmtId="196" fontId="9" fillId="0" borderId="0" applyFont="0" applyFill="0" applyBorder="0" applyAlignment="0" applyProtection="0"/>
    <xf numFmtId="197" fontId="9" fillId="0" borderId="0" applyFont="0" applyFill="0" applyBorder="0" applyAlignment="0" applyProtection="0"/>
    <xf numFmtId="0" fontId="55" fillId="0" borderId="0"/>
    <xf numFmtId="198" fontId="55" fillId="0" borderId="0" applyFont="0" applyFill="0" applyBorder="0" applyAlignment="0" applyProtection="0"/>
    <xf numFmtId="199" fontId="55" fillId="0" borderId="0" applyFont="0" applyFill="0" applyBorder="0" applyAlignment="0" applyProtection="0"/>
    <xf numFmtId="0" fontId="78" fillId="25" borderId="8" applyNumberFormat="0" applyAlignment="0" applyProtection="0"/>
    <xf numFmtId="1" fontId="79" fillId="0" borderId="0" applyProtection="0">
      <alignment horizontal="right" vertical="center"/>
    </xf>
    <xf numFmtId="49" fontId="80" fillId="0" borderId="1" applyFill="0" applyProtection="0">
      <alignment vertical="center"/>
    </xf>
    <xf numFmtId="9" fontId="18" fillId="0" borderId="0" applyFont="0" applyFill="0" applyBorder="0" applyAlignment="0" applyProtection="0"/>
    <xf numFmtId="0" fontId="38" fillId="0" borderId="0" applyFill="0" applyBorder="0" applyProtection="0">
      <alignment vertical="center"/>
    </xf>
    <xf numFmtId="37" fontId="81" fillId="5" borderId="7"/>
    <xf numFmtId="37" fontId="81" fillId="5" borderId="7"/>
    <xf numFmtId="0" fontId="82" fillId="0" borderId="0" applyNumberFormat="0">
      <alignment horizontal="left"/>
    </xf>
    <xf numFmtId="200" fontId="83" fillId="0" borderId="21" applyBorder="0">
      <alignment horizontal="right"/>
      <protection locked="0"/>
    </xf>
    <xf numFmtId="49" fontId="84" fillId="0" borderId="2" applyNumberFormat="0">
      <alignment horizontal="left" vertical="center"/>
    </xf>
    <xf numFmtId="0" fontId="85" fillId="0" borderId="22">
      <alignment vertical="center"/>
    </xf>
    <xf numFmtId="4" fontId="86" fillId="5" borderId="8" applyNumberFormat="0" applyProtection="0">
      <alignment vertical="center"/>
    </xf>
    <xf numFmtId="4" fontId="87" fillId="5" borderId="8" applyNumberFormat="0" applyProtection="0">
      <alignment vertical="center"/>
    </xf>
    <xf numFmtId="4" fontId="86" fillId="5" borderId="8" applyNumberFormat="0" applyProtection="0">
      <alignment horizontal="left" vertical="center" indent="1"/>
    </xf>
    <xf numFmtId="4" fontId="86" fillId="5" borderId="8" applyNumberFormat="0" applyProtection="0">
      <alignment horizontal="left" vertical="center" indent="1"/>
    </xf>
    <xf numFmtId="0" fontId="18" fillId="2" borderId="8" applyNumberFormat="0" applyProtection="0">
      <alignment horizontal="left" vertical="center" indent="1"/>
    </xf>
    <xf numFmtId="4" fontId="86" fillId="31" borderId="8" applyNumberFormat="0" applyProtection="0">
      <alignment horizontal="right" vertical="center"/>
    </xf>
    <xf numFmtId="4" fontId="86" fillId="32" borderId="8" applyNumberFormat="0" applyProtection="0">
      <alignment horizontal="right" vertical="center"/>
    </xf>
    <xf numFmtId="4" fontId="86" fillId="33" borderId="8" applyNumberFormat="0" applyProtection="0">
      <alignment horizontal="right" vertical="center"/>
    </xf>
    <xf numFmtId="4" fontId="86" fillId="34" borderId="8" applyNumberFormat="0" applyProtection="0">
      <alignment horizontal="right" vertical="center"/>
    </xf>
    <xf numFmtId="4" fontId="86" fillId="35" borderId="8" applyNumberFormat="0" applyProtection="0">
      <alignment horizontal="right" vertical="center"/>
    </xf>
    <xf numFmtId="4" fontId="86" fillId="36" borderId="8" applyNumberFormat="0" applyProtection="0">
      <alignment horizontal="right" vertical="center"/>
    </xf>
    <xf numFmtId="4" fontId="86" fillId="37" borderId="8" applyNumberFormat="0" applyProtection="0">
      <alignment horizontal="right" vertical="center"/>
    </xf>
    <xf numFmtId="4" fontId="86" fillId="38" borderId="8" applyNumberFormat="0" applyProtection="0">
      <alignment horizontal="right" vertical="center"/>
    </xf>
    <xf numFmtId="4" fontId="86" fillId="39" borderId="8" applyNumberFormat="0" applyProtection="0">
      <alignment horizontal="right" vertical="center"/>
    </xf>
    <xf numFmtId="4" fontId="88" fillId="40" borderId="8" applyNumberFormat="0" applyProtection="0">
      <alignment horizontal="left" vertical="center" indent="1"/>
    </xf>
    <xf numFmtId="4" fontId="86" fillId="41" borderId="23" applyNumberFormat="0" applyProtection="0">
      <alignment horizontal="left" vertical="center" indent="1"/>
    </xf>
    <xf numFmtId="4" fontId="89" fillId="42" borderId="0" applyNumberFormat="0" applyProtection="0">
      <alignment horizontal="left" vertical="center" indent="1"/>
    </xf>
    <xf numFmtId="0" fontId="18" fillId="2" borderId="8" applyNumberFormat="0" applyProtection="0">
      <alignment horizontal="left" vertical="center" indent="1"/>
    </xf>
    <xf numFmtId="4" fontId="90" fillId="41" borderId="8" applyNumberFormat="0" applyProtection="0">
      <alignment horizontal="left" vertical="center" indent="1"/>
    </xf>
    <xf numFmtId="4" fontId="90" fillId="43" borderId="8" applyNumberFormat="0" applyProtection="0">
      <alignment horizontal="left" vertical="center" indent="1"/>
    </xf>
    <xf numFmtId="0" fontId="18" fillId="43" borderId="8" applyNumberFormat="0" applyProtection="0">
      <alignment horizontal="left" vertical="center" indent="1"/>
    </xf>
    <xf numFmtId="0" fontId="18" fillId="43" borderId="8" applyNumberFormat="0" applyProtection="0">
      <alignment horizontal="left" vertical="center" indent="1"/>
    </xf>
    <xf numFmtId="0" fontId="18" fillId="44" borderId="8" applyNumberFormat="0" applyProtection="0">
      <alignment horizontal="left" vertical="center" indent="1"/>
    </xf>
    <xf numFmtId="0" fontId="18" fillId="44" borderId="8" applyNumberFormat="0" applyProtection="0">
      <alignment horizontal="left" vertical="center" indent="1"/>
    </xf>
    <xf numFmtId="0" fontId="18" fillId="3" borderId="8" applyNumberFormat="0" applyProtection="0">
      <alignment horizontal="left" vertical="center" indent="1"/>
    </xf>
    <xf numFmtId="0" fontId="18" fillId="3" borderId="8" applyNumberFormat="0" applyProtection="0">
      <alignment horizontal="left" vertical="center" indent="1"/>
    </xf>
    <xf numFmtId="0" fontId="18" fillId="2" borderId="8" applyNumberFormat="0" applyProtection="0">
      <alignment horizontal="left" vertical="center" indent="1"/>
    </xf>
    <xf numFmtId="0" fontId="18" fillId="2" borderId="8" applyNumberFormat="0" applyProtection="0">
      <alignment horizontal="left" vertical="center" indent="1"/>
    </xf>
    <xf numFmtId="0" fontId="9" fillId="0" borderId="0"/>
    <xf numFmtId="4" fontId="86" fillId="45" borderId="8" applyNumberFormat="0" applyProtection="0">
      <alignment vertical="center"/>
    </xf>
    <xf numFmtId="4" fontId="87" fillId="45" borderId="8" applyNumberFormat="0" applyProtection="0">
      <alignment vertical="center"/>
    </xf>
    <xf numFmtId="4" fontId="86" fillId="45" borderId="8" applyNumberFormat="0" applyProtection="0">
      <alignment horizontal="left" vertical="center" indent="1"/>
    </xf>
    <xf numFmtId="4" fontId="86" fillId="45" borderId="8" applyNumberFormat="0" applyProtection="0">
      <alignment horizontal="left" vertical="center" indent="1"/>
    </xf>
    <xf numFmtId="4" fontId="86" fillId="41" borderId="8" applyNumberFormat="0" applyProtection="0">
      <alignment horizontal="right" vertical="center"/>
    </xf>
    <xf numFmtId="4" fontId="87" fillId="41" borderId="8" applyNumberFormat="0" applyProtection="0">
      <alignment horizontal="right" vertical="center"/>
    </xf>
    <xf numFmtId="0" fontId="18" fillId="2" borderId="8" applyNumberFormat="0" applyProtection="0">
      <alignment horizontal="left" vertical="center" indent="1"/>
    </xf>
    <xf numFmtId="0" fontId="18" fillId="2" borderId="8" applyNumberFormat="0" applyProtection="0">
      <alignment horizontal="left" vertical="center" indent="1"/>
    </xf>
    <xf numFmtId="0" fontId="91" fillId="0" borderId="0"/>
    <xf numFmtId="4" fontId="92" fillId="41" borderId="8" applyNumberFormat="0" applyProtection="0">
      <alignment horizontal="right" vertical="center"/>
    </xf>
    <xf numFmtId="0" fontId="93" fillId="0" borderId="0">
      <alignment horizontal="left" vertical="center" wrapText="1"/>
    </xf>
    <xf numFmtId="0" fontId="18" fillId="0" borderId="0"/>
    <xf numFmtId="0" fontId="17" fillId="0" borderId="0"/>
    <xf numFmtId="0" fontId="94" fillId="0" borderId="0" applyBorder="0" applyProtection="0">
      <alignment vertical="center"/>
    </xf>
    <xf numFmtId="0" fontId="94" fillId="0" borderId="1" applyBorder="0" applyProtection="0">
      <alignment horizontal="right" vertical="center"/>
    </xf>
    <xf numFmtId="0" fontId="95" fillId="46" borderId="0" applyBorder="0" applyProtection="0">
      <alignment horizontal="centerContinuous" vertical="center"/>
    </xf>
    <xf numFmtId="0" fontId="95" fillId="47" borderId="1" applyBorder="0" applyProtection="0">
      <alignment horizontal="centerContinuous" vertical="center"/>
    </xf>
    <xf numFmtId="0" fontId="96" fillId="0" borderId="0"/>
    <xf numFmtId="170" fontId="97" fillId="48" borderId="0">
      <alignment horizontal="right" vertical="top"/>
    </xf>
    <xf numFmtId="38" fontId="97" fillId="48" borderId="0">
      <alignment horizontal="right" vertical="top"/>
    </xf>
    <xf numFmtId="38" fontId="97" fillId="48" borderId="0">
      <alignment horizontal="right" vertical="top"/>
    </xf>
    <xf numFmtId="0" fontId="77" fillId="0" borderId="0"/>
    <xf numFmtId="0" fontId="98" fillId="0" borderId="0" applyFill="0" applyBorder="0" applyProtection="0">
      <alignment horizontal="left"/>
    </xf>
    <xf numFmtId="0" fontId="53" fillId="0" borderId="6" applyFill="0" applyBorder="0" applyProtection="0">
      <alignment horizontal="left" vertical="top"/>
    </xf>
    <xf numFmtId="0" fontId="99" fillId="0" borderId="0">
      <alignment horizontal="centerContinuous"/>
    </xf>
    <xf numFmtId="0" fontId="100" fillId="0" borderId="6" applyFill="0" applyBorder="0" applyProtection="0"/>
    <xf numFmtId="0" fontId="100" fillId="0" borderId="0"/>
    <xf numFmtId="0" fontId="101" fillId="0" borderId="0" applyFill="0" applyBorder="0" applyProtection="0"/>
    <xf numFmtId="0" fontId="102" fillId="0" borderId="0"/>
    <xf numFmtId="0" fontId="103" fillId="0" borderId="0" applyNumberFormat="0" applyFill="0" applyBorder="0" applyAlignment="0" applyProtection="0"/>
    <xf numFmtId="0" fontId="104" fillId="0" borderId="24" applyNumberFormat="0" applyFill="0" applyAlignment="0" applyProtection="0"/>
    <xf numFmtId="0" fontId="105" fillId="0" borderId="13" applyFill="0" applyBorder="0" applyProtection="0">
      <alignment vertical="center"/>
    </xf>
    <xf numFmtId="0" fontId="106" fillId="0" borderId="0">
      <alignment horizontal="fill"/>
    </xf>
    <xf numFmtId="0" fontId="55" fillId="0" borderId="0"/>
    <xf numFmtId="0" fontId="107" fillId="0" borderId="0" applyNumberFormat="0" applyFill="0" applyBorder="0" applyAlignment="0" applyProtection="0"/>
    <xf numFmtId="0" fontId="108" fillId="0" borderId="1" applyBorder="0" applyProtection="0">
      <alignment horizontal="right"/>
    </xf>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178" fontId="31" fillId="0" borderId="10">
      <protection locked="0"/>
    </xf>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3" fontId="109" fillId="0" borderId="0">
      <alignment horizontal="center" vertical="center" textRotation="90" wrapText="1"/>
    </xf>
    <xf numFmtId="201" fontId="31" fillId="0" borderId="2">
      <alignment vertical="top" wrapText="1"/>
    </xf>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110"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202" fontId="111" fillId="0" borderId="2">
      <alignment vertical="top" wrapText="1"/>
    </xf>
    <xf numFmtId="4" fontId="112" fillId="0" borderId="2">
      <alignment horizontal="left" vertical="center"/>
    </xf>
    <xf numFmtId="4" fontId="112" fillId="0" borderId="2"/>
    <xf numFmtId="4" fontId="112" fillId="49" borderId="2"/>
    <xf numFmtId="4" fontId="112" fillId="50" borderId="2"/>
    <xf numFmtId="4" fontId="113" fillId="51" borderId="2"/>
    <xf numFmtId="4" fontId="114" fillId="3" borderId="2"/>
    <xf numFmtId="4" fontId="115" fillId="0" borderId="2">
      <alignment horizontal="center" wrapText="1"/>
    </xf>
    <xf numFmtId="202" fontId="112" fillId="0" borderId="2"/>
    <xf numFmtId="202" fontId="111" fillId="0" borderId="2">
      <alignment horizontal="center" vertical="center" wrapText="1"/>
    </xf>
    <xf numFmtId="202" fontId="111" fillId="0" borderId="2">
      <alignment vertical="top" wrapText="1"/>
    </xf>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116" fillId="0" borderId="0" applyBorder="0">
      <alignment horizontal="center" vertical="center" wrapText="1"/>
    </xf>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5" fillId="0" borderId="25" applyBorder="0">
      <alignment horizontal="center" vertical="center" wrapText="1"/>
    </xf>
    <xf numFmtId="178" fontId="40" fillId="27" borderId="10"/>
    <xf numFmtId="4" fontId="16" fillId="5" borderId="2" applyBorder="0">
      <alignment horizontal="right"/>
    </xf>
    <xf numFmtId="49" fontId="119" fillId="0" borderId="0" applyBorder="0">
      <alignment vertical="center"/>
    </xf>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3" fontId="40" fillId="0" borderId="2" applyBorder="0">
      <alignment vertical="center"/>
    </xf>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9" fillId="0" borderId="0">
      <alignment wrapText="1"/>
    </xf>
    <xf numFmtId="0" fontId="118" fillId="0" borderId="0">
      <alignment horizontal="center" vertical="top" wrapText="1"/>
    </xf>
    <xf numFmtId="0" fontId="120" fillId="0" borderId="0">
      <alignment horizontal="centerContinuous" vertical="center" wrapText="1"/>
    </xf>
    <xf numFmtId="172" fontId="118" fillId="0" borderId="0">
      <alignment horizontal="center" vertical="top"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172" fontId="74" fillId="4" borderId="0" applyFill="0">
      <alignment wrapText="1"/>
    </xf>
    <xf numFmtId="203" fontId="121" fillId="4" borderId="2">
      <alignment wrapText="1"/>
    </xf>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164" fontId="122" fillId="0" borderId="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49" fontId="109" fillId="0" borderId="2">
      <alignment horizontal="right" vertical="top" wrapText="1"/>
    </xf>
    <xf numFmtId="185" fontId="123" fillId="0" borderId="0">
      <alignment horizontal="right" vertical="top" wrapText="1"/>
    </xf>
    <xf numFmtId="49" fontId="16" fillId="0" borderId="0" applyBorder="0">
      <alignment vertical="top"/>
    </xf>
    <xf numFmtId="0" fontId="124" fillId="0" borderId="0"/>
    <xf numFmtId="0" fontId="18" fillId="0" borderId="0"/>
    <xf numFmtId="0" fontId="1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xf numFmtId="0" fontId="9" fillId="0" borderId="0"/>
    <xf numFmtId="49" fontId="16" fillId="0" borderId="0" applyBorder="0">
      <alignment vertical="top"/>
    </xf>
    <xf numFmtId="0" fontId="28" fillId="0" borderId="0"/>
    <xf numFmtId="0" fontId="28" fillId="0" borderId="0"/>
    <xf numFmtId="172" fontId="28" fillId="0" borderId="0"/>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1" fontId="125" fillId="0" borderId="2">
      <alignment horizontal="left" vertical="center"/>
    </xf>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9" fillId="0" borderId="0" applyFont="0" applyFill="0" applyBorder="0" applyProtection="0">
      <alignment horizontal="center" vertical="center" wrapText="1"/>
    </xf>
    <xf numFmtId="0" fontId="9" fillId="0" borderId="0" applyNumberFormat="0" applyFont="0" applyFill="0" applyBorder="0" applyProtection="0">
      <alignment horizontal="justify" vertical="center" wrapText="1"/>
    </xf>
    <xf numFmtId="202" fontId="126" fillId="0" borderId="2">
      <alignment vertical="top"/>
    </xf>
    <xf numFmtId="185" fontId="127" fillId="5" borderId="7" applyNumberFormat="0" applyBorder="0" applyAlignment="0">
      <alignment vertical="center"/>
      <protection locked="0"/>
    </xf>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49" fontId="113" fillId="0" borderId="5">
      <alignment horizontal="left" vertical="center"/>
    </xf>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204" fontId="128" fillId="0" borderId="2"/>
    <xf numFmtId="0" fontId="9" fillId="0" borderId="2" applyNumberFormat="0" applyFont="0" applyFill="0" applyAlignment="0" applyProtection="0"/>
    <xf numFmtId="3" fontId="129" fillId="52" borderId="5">
      <alignment horizontal="justify" vertical="center"/>
    </xf>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17" fillId="0" borderId="0"/>
    <xf numFmtId="170" fontId="19" fillId="0" borderId="0">
      <alignment vertical="top"/>
    </xf>
    <xf numFmtId="38" fontId="19" fillId="0" borderId="0">
      <alignment vertical="top"/>
    </xf>
    <xf numFmtId="38" fontId="19" fillId="0" borderId="0">
      <alignment vertical="top"/>
    </xf>
    <xf numFmtId="172" fontId="17" fillId="0" borderId="0"/>
    <xf numFmtId="49" fontId="123" fillId="0" borderId="0"/>
    <xf numFmtId="49" fontId="130" fillId="0" borderId="0">
      <alignment vertical="top"/>
    </xf>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205" fontId="9" fillId="0" borderId="0" applyFont="0" applyFill="0" applyBorder="0" applyAlignment="0" applyProtection="0"/>
    <xf numFmtId="206" fontId="9" fillId="0" borderId="0" applyFont="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07" fontId="9" fillId="0" borderId="0" applyFont="0" applyFill="0" applyBorder="0" applyAlignment="0" applyProtection="0"/>
    <xf numFmtId="4" fontId="16" fillId="4" borderId="0" applyBorder="0">
      <alignment horizontal="right"/>
    </xf>
    <xf numFmtId="4" fontId="16" fillId="4" borderId="0" applyBorder="0">
      <alignment horizontal="right"/>
    </xf>
    <xf numFmtId="4" fontId="16" fillId="4" borderId="0" applyBorder="0">
      <alignment horizontal="right"/>
    </xf>
    <xf numFmtId="4" fontId="16" fillId="53" borderId="26" applyBorder="0">
      <alignment horizontal="right"/>
    </xf>
    <xf numFmtId="4" fontId="16" fillId="4" borderId="2" applyFont="0" applyBorder="0">
      <alignment horizontal="right"/>
    </xf>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208" fontId="31" fillId="0" borderId="5">
      <alignment vertical="top" wrapText="1"/>
    </xf>
    <xf numFmtId="209" fontId="9" fillId="0" borderId="2" applyFont="0" applyFill="0" applyBorder="0" applyProtection="0">
      <alignment horizontal="center" vertical="center"/>
    </xf>
    <xf numFmtId="3" fontId="9" fillId="0" borderId="0" applyFont="0" applyBorder="0">
      <alignment horizontal="center"/>
    </xf>
    <xf numFmtId="210" fontId="25" fillId="0" borderId="0">
      <protection locked="0"/>
    </xf>
    <xf numFmtId="49" fontId="111" fillId="0" borderId="2">
      <alignment horizontal="center" vertical="center" wrapText="1"/>
    </xf>
    <xf numFmtId="0" fontId="31" fillId="0" borderId="2" applyBorder="0">
      <alignment horizontal="center" vertical="center" wrapText="1"/>
    </xf>
    <xf numFmtId="49" fontId="93" fillId="0" borderId="2" applyNumberFormat="0" applyFill="0" applyAlignment="0" applyProtection="0"/>
    <xf numFmtId="203" fontId="9" fillId="0" borderId="0"/>
    <xf numFmtId="0" fontId="18" fillId="0" borderId="0"/>
    <xf numFmtId="0" fontId="132" fillId="0" borderId="0" applyNumberFormat="0" applyFill="0" applyBorder="0" applyAlignment="0" applyProtection="0"/>
    <xf numFmtId="0" fontId="18" fillId="0" borderId="0"/>
    <xf numFmtId="0" fontId="18" fillId="30" borderId="20" applyNumberFormat="0" applyFont="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7" fillId="0" borderId="0"/>
    <xf numFmtId="0" fontId="7" fillId="0" borderId="0"/>
    <xf numFmtId="0" fontId="9" fillId="0" borderId="0"/>
    <xf numFmtId="0" fontId="8" fillId="0" borderId="0"/>
    <xf numFmtId="0" fontId="8" fillId="0" borderId="0"/>
    <xf numFmtId="0" fontId="6" fillId="0" borderId="0"/>
    <xf numFmtId="0" fontId="6" fillId="0" borderId="0"/>
    <xf numFmtId="0" fontId="6" fillId="0" borderId="0"/>
    <xf numFmtId="0" fontId="6" fillId="0" borderId="0"/>
    <xf numFmtId="170" fontId="19" fillId="0" borderId="0">
      <alignment vertical="top"/>
    </xf>
    <xf numFmtId="170" fontId="19" fillId="0" borderId="0">
      <alignment vertical="top"/>
    </xf>
    <xf numFmtId="170" fontId="19" fillId="0" borderId="0">
      <alignment vertical="top"/>
    </xf>
    <xf numFmtId="170" fontId="19" fillId="0" borderId="0">
      <alignment vertical="top"/>
    </xf>
    <xf numFmtId="170" fontId="19" fillId="0" borderId="0">
      <alignment vertical="top"/>
    </xf>
    <xf numFmtId="170" fontId="19" fillId="0" borderId="0">
      <alignment vertical="top"/>
    </xf>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9" fillId="17"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104" fillId="0" borderId="24" applyNumberFormat="0" applyFill="0" applyAlignment="0" applyProtection="0"/>
    <xf numFmtId="0" fontId="29" fillId="21"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4" borderId="0" applyNumberFormat="0" applyBorder="0" applyAlignment="0" applyProtection="0"/>
    <xf numFmtId="0" fontId="68" fillId="12" borderId="11" applyNumberFormat="0" applyAlignment="0" applyProtection="0"/>
    <xf numFmtId="0" fontId="78" fillId="25" borderId="8" applyNumberFormat="0" applyAlignment="0" applyProtection="0"/>
    <xf numFmtId="0" fontId="35" fillId="25" borderId="11" applyNumberFormat="0" applyAlignment="0" applyProtection="0"/>
    <xf numFmtId="166" fontId="28" fillId="0" borderId="0" applyFont="0" applyFill="0" applyBorder="0" applyAlignment="0" applyProtection="0"/>
    <xf numFmtId="166" fontId="28" fillId="0" borderId="0" applyFont="0" applyFill="0" applyBorder="0" applyAlignment="0" applyProtection="0"/>
    <xf numFmtId="0" fontId="18" fillId="0" borderId="0"/>
    <xf numFmtId="0" fontId="59" fillId="0" borderId="14" applyNumberFormat="0" applyFill="0" applyAlignment="0" applyProtection="0"/>
    <xf numFmtId="0" fontId="60" fillId="0" borderId="15" applyNumberFormat="0" applyFill="0" applyAlignment="0" applyProtection="0"/>
    <xf numFmtId="0" fontId="61" fillId="0" borderId="16" applyNumberFormat="0" applyFill="0" applyAlignment="0" applyProtection="0"/>
    <xf numFmtId="0" fontId="61" fillId="0" borderId="0" applyNumberFormat="0" applyFill="0" applyBorder="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36" fillId="26" borderId="12" applyNumberFormat="0" applyAlignment="0" applyProtection="0"/>
    <xf numFmtId="0" fontId="103" fillId="0" borderId="0" applyNumberFormat="0" applyFill="0" applyBorder="0" applyAlignment="0" applyProtection="0"/>
    <xf numFmtId="0" fontId="73" fillId="29" borderId="0" applyNumberFormat="0" applyBorder="0" applyAlignment="0" applyProtection="0"/>
    <xf numFmtId="0" fontId="28" fillId="0" borderId="0"/>
    <xf numFmtId="0" fontId="5" fillId="0" borderId="0"/>
    <xf numFmtId="0" fontId="28" fillId="0" borderId="0"/>
    <xf numFmtId="0" fontId="28" fillId="0" borderId="0"/>
    <xf numFmtId="0" fontId="5" fillId="0" borderId="0"/>
    <xf numFmtId="0" fontId="19" fillId="0" borderId="0"/>
    <xf numFmtId="0" fontId="5" fillId="0" borderId="0"/>
    <xf numFmtId="0" fontId="5" fillId="0" borderId="0"/>
    <xf numFmtId="0" fontId="134" fillId="0" borderId="0">
      <alignment horizontal="left"/>
    </xf>
    <xf numFmtId="0" fontId="134" fillId="0" borderId="0">
      <alignment horizontal="left"/>
    </xf>
    <xf numFmtId="0" fontId="19" fillId="0" borderId="0">
      <alignment horizontal="left"/>
    </xf>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9" fillId="0" borderId="0">
      <alignment horizontal="left"/>
    </xf>
    <xf numFmtId="0" fontId="9" fillId="0" borderId="0"/>
    <xf numFmtId="0" fontId="28" fillId="0" borderId="0"/>
    <xf numFmtId="0" fontId="28" fillId="0" borderId="0"/>
    <xf numFmtId="49" fontId="16" fillId="0" borderId="0" applyBorder="0">
      <alignment vertical="top"/>
    </xf>
    <xf numFmtId="0" fontId="18" fillId="0" borderId="0"/>
    <xf numFmtId="49" fontId="16" fillId="0" borderId="0" applyBorder="0">
      <alignment vertical="top"/>
    </xf>
    <xf numFmtId="0" fontId="135" fillId="0" borderId="0"/>
    <xf numFmtId="0" fontId="32" fillId="8" borderId="0" applyNumberFormat="0" applyBorder="0" applyAlignment="0" applyProtection="0"/>
    <xf numFmtId="0" fontId="44" fillId="0" borderId="0" applyNumberForma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 fillId="0" borderId="0" applyFont="0" applyFill="0" applyBorder="0" applyAlignment="0" applyProtection="0"/>
    <xf numFmtId="9" fontId="9" fillId="0" borderId="0" applyFont="0" applyFill="0" applyBorder="0" applyAlignment="0" applyProtection="0"/>
    <xf numFmtId="9" fontId="135" fillId="0" borderId="0" applyFont="0" applyFill="0" applyBorder="0" applyAlignment="0" applyProtection="0"/>
    <xf numFmtId="0" fontId="70" fillId="0" borderId="17" applyNumberFormat="0" applyFill="0" applyAlignment="0" applyProtection="0"/>
    <xf numFmtId="0" fontId="107" fillId="0" borderId="0" applyNumberFormat="0" applyFill="0" applyBorder="0" applyAlignment="0" applyProtection="0"/>
    <xf numFmtId="167" fontId="9"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 fontId="16" fillId="4" borderId="0" applyFont="0" applyBorder="0">
      <alignment horizontal="right"/>
    </xf>
    <xf numFmtId="4" fontId="16" fillId="4" borderId="26" applyBorder="0">
      <alignment horizontal="right"/>
    </xf>
    <xf numFmtId="0" fontId="54" fillId="9" borderId="0" applyNumberFormat="0" applyBorder="0" applyAlignment="0" applyProtection="0"/>
    <xf numFmtId="0" fontId="152" fillId="0" borderId="0"/>
    <xf numFmtId="38" fontId="20"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9" fillId="0" borderId="0"/>
    <xf numFmtId="172" fontId="17" fillId="0" borderId="0"/>
    <xf numFmtId="0" fontId="23" fillId="0" borderId="0"/>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157" fillId="0" borderId="0"/>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23" fillId="0" borderId="0"/>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159" fillId="0" borderId="11" applyNumberFormat="0" applyAlignment="0">
      <protection locked="0"/>
    </xf>
    <xf numFmtId="209" fontId="16" fillId="5" borderId="0">
      <protection locked="0"/>
    </xf>
    <xf numFmtId="203" fontId="16" fillId="5" borderId="0">
      <protection locked="0"/>
    </xf>
    <xf numFmtId="212" fontId="16" fillId="5" borderId="0">
      <protection locked="0"/>
    </xf>
    <xf numFmtId="170" fontId="43" fillId="0" borderId="0">
      <alignment vertical="top"/>
    </xf>
    <xf numFmtId="0" fontId="159" fillId="25" borderId="11" applyNumberFormat="0" applyAlignment="0"/>
    <xf numFmtId="170" fontId="63" fillId="0" borderId="0">
      <alignment vertical="top"/>
    </xf>
    <xf numFmtId="170" fontId="20" fillId="3" borderId="0">
      <alignment vertical="top"/>
    </xf>
    <xf numFmtId="170" fontId="20" fillId="0" borderId="0">
      <alignment vertical="top"/>
    </xf>
    <xf numFmtId="170" fontId="20" fillId="0" borderId="0">
      <alignment vertical="top"/>
    </xf>
    <xf numFmtId="0" fontId="55" fillId="0" borderId="0"/>
    <xf numFmtId="0" fontId="9" fillId="0" borderId="0"/>
    <xf numFmtId="0" fontId="28" fillId="30" borderId="20" applyNumberFormat="0" applyFont="0" applyAlignment="0" applyProtection="0"/>
    <xf numFmtId="4" fontId="157" fillId="19" borderId="30" applyNumberFormat="0" applyProtection="0">
      <alignment horizontal="left" vertical="center" indent="1"/>
    </xf>
    <xf numFmtId="0" fontId="157" fillId="13" borderId="30" applyNumberFormat="0" applyProtection="0">
      <alignment horizontal="left" vertical="center" indent="1"/>
    </xf>
    <xf numFmtId="0" fontId="157" fillId="56" borderId="30" applyNumberFormat="0" applyProtection="0">
      <alignment horizontal="left" vertical="center" indent="1"/>
    </xf>
    <xf numFmtId="170" fontId="97" fillId="48" borderId="0">
      <alignment horizontal="right" vertical="top"/>
    </xf>
    <xf numFmtId="49" fontId="160" fillId="44" borderId="31" applyNumberFormat="0">
      <alignment horizontal="center" vertical="center"/>
    </xf>
    <xf numFmtId="0" fontId="161"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162" fillId="0" borderId="0" applyNumberFormat="0" applyFill="0" applyBorder="0" applyAlignment="0" applyProtection="0">
      <alignment vertical="top"/>
      <protection locked="0"/>
    </xf>
    <xf numFmtId="0" fontId="162"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213" fontId="28" fillId="0" borderId="0" applyFont="0" applyFill="0" applyBorder="0" applyAlignment="0" applyProtection="0"/>
    <xf numFmtId="213" fontId="28" fillId="0" borderId="0" applyFont="0" applyFill="0" applyBorder="0" applyAlignment="0" applyProtection="0"/>
    <xf numFmtId="0" fontId="120" fillId="0" borderId="0">
      <alignment horizontal="center"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3" fillId="0" borderId="0"/>
    <xf numFmtId="49" fontId="16" fillId="0" borderId="0" applyBorder="0">
      <alignment vertical="top"/>
    </xf>
    <xf numFmtId="0" fontId="3" fillId="0" borderId="0"/>
    <xf numFmtId="0" fontId="3" fillId="0" borderId="0"/>
    <xf numFmtId="0" fontId="11" fillId="0" borderId="0"/>
    <xf numFmtId="49" fontId="16" fillId="0" borderId="0" applyBorder="0">
      <alignment vertical="top"/>
    </xf>
    <xf numFmtId="0" fontId="18" fillId="0" borderId="0"/>
    <xf numFmtId="0" fontId="3" fillId="0" borderId="0"/>
    <xf numFmtId="0" fontId="3" fillId="0" borderId="0"/>
    <xf numFmtId="0" fontId="16" fillId="0" borderId="0">
      <alignment horizontal="left" vertical="center"/>
    </xf>
    <xf numFmtId="0" fontId="9" fillId="0" borderId="0"/>
    <xf numFmtId="0" fontId="18" fillId="0" borderId="0"/>
    <xf numFmtId="0" fontId="9" fillId="0" borderId="0"/>
    <xf numFmtId="0" fontId="11" fillId="0" borderId="0"/>
    <xf numFmtId="0" fontId="11" fillId="0" borderId="0"/>
    <xf numFmtId="0" fontId="55" fillId="0" borderId="0">
      <alignment vertical="center"/>
    </xf>
    <xf numFmtId="0" fontId="19" fillId="0" borderId="0"/>
    <xf numFmtId="0" fontId="55" fillId="0" borderId="0">
      <alignment vertical="center"/>
    </xf>
    <xf numFmtId="0" fontId="157" fillId="0" borderId="0"/>
    <xf numFmtId="0" fontId="163" fillId="39" borderId="0" applyNumberFormat="0" applyBorder="0" applyAlignment="0">
      <alignment horizontal="left" vertical="center"/>
    </xf>
    <xf numFmtId="0" fontId="28" fillId="0" borderId="0"/>
    <xf numFmtId="0" fontId="9" fillId="0" borderId="0"/>
    <xf numFmtId="0" fontId="152" fillId="0" borderId="0"/>
    <xf numFmtId="0" fontId="19" fillId="0" borderId="0"/>
    <xf numFmtId="0" fontId="55" fillId="0" borderId="0">
      <alignment vertical="center"/>
    </xf>
    <xf numFmtId="0" fontId="19" fillId="0" borderId="0">
      <alignment horizontal="left"/>
    </xf>
    <xf numFmtId="0" fontId="11" fillId="0" borderId="0"/>
    <xf numFmtId="0" fontId="18" fillId="0" borderId="0"/>
    <xf numFmtId="0" fontId="11" fillId="0" borderId="0"/>
    <xf numFmtId="49" fontId="16" fillId="39" borderId="0" applyBorder="0">
      <alignment vertical="top"/>
    </xf>
    <xf numFmtId="0" fontId="11" fillId="0" borderId="0"/>
    <xf numFmtId="0" fontId="18" fillId="0" borderId="0" applyNumberFormat="0" applyFont="0" applyFill="0" applyBorder="0" applyAlignment="0" applyProtection="0">
      <alignment vertical="top"/>
    </xf>
    <xf numFmtId="0" fontId="19" fillId="0" borderId="0">
      <alignment horizontal="left"/>
    </xf>
    <xf numFmtId="0" fontId="9" fillId="0" borderId="0"/>
    <xf numFmtId="0" fontId="11" fillId="0" borderId="0"/>
    <xf numFmtId="0" fontId="157" fillId="0" borderId="0"/>
    <xf numFmtId="0" fontId="9" fillId="0" borderId="0"/>
    <xf numFmtId="0" fontId="157" fillId="0" borderId="0"/>
    <xf numFmtId="0" fontId="3" fillId="0" borderId="0"/>
    <xf numFmtId="0" fontId="11" fillId="0" borderId="0"/>
    <xf numFmtId="0" fontId="3" fillId="0" borderId="0"/>
    <xf numFmtId="0" fontId="165" fillId="0" borderId="0"/>
    <xf numFmtId="0" fontId="165" fillId="0" borderId="0"/>
    <xf numFmtId="0" fontId="158" fillId="0" borderId="0">
      <alignment horizontal="left"/>
    </xf>
    <xf numFmtId="0" fontId="165"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11"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30" borderId="20" applyNumberFormat="0" applyFont="0" applyAlignment="0" applyProtection="0"/>
    <xf numFmtId="0" fontId="9" fillId="30" borderId="20" applyNumberFormat="0" applyFont="0" applyAlignment="0" applyProtection="0"/>
    <xf numFmtId="0" fontId="18" fillId="30" borderId="20" applyNumberFormat="0" applyFont="0" applyAlignment="0" applyProtection="0"/>
    <xf numFmtId="0" fontId="28" fillId="30" borderId="20" applyNumberFormat="0" applyFont="0" applyAlignment="0" applyProtection="0"/>
    <xf numFmtId="0" fontId="28" fillId="30" borderId="20" applyNumberFormat="0" applyFont="0" applyAlignment="0" applyProtection="0"/>
    <xf numFmtId="0" fontId="28" fillId="30" borderId="20" applyNumberFormat="0" applyFont="0" applyAlignment="0" applyProtection="0"/>
    <xf numFmtId="0" fontId="28" fillId="30" borderId="20" applyNumberFormat="0" applyFont="0" applyAlignment="0" applyProtection="0"/>
    <xf numFmtId="9" fontId="28" fillId="0" borderId="0" applyFont="0" applyFill="0" applyBorder="0" applyAlignment="0" applyProtection="0"/>
    <xf numFmtId="9" fontId="1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70" fontId="19" fillId="0" borderId="0">
      <alignment vertical="top"/>
    </xf>
    <xf numFmtId="49" fontId="166" fillId="57" borderId="32" applyBorder="0" applyProtection="0">
      <alignment horizontal="left" vertic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167" fontId="28" fillId="0" borderId="0" applyFont="0" applyFill="0" applyBorder="0" applyAlignment="0" applyProtection="0"/>
    <xf numFmtId="167" fontId="28" fillId="0" borderId="0" applyFont="0" applyFill="0" applyBorder="0" applyAlignment="0" applyProtection="0"/>
    <xf numFmtId="167" fontId="9" fillId="0" borderId="0" applyFont="0" applyFill="0" applyBorder="0" applyAlignment="0" applyProtection="0"/>
    <xf numFmtId="214" fontId="28" fillId="0" borderId="0" applyFont="0" applyFill="0" applyBorder="0" applyAlignment="0" applyProtection="0"/>
    <xf numFmtId="215" fontId="1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214"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206" fontId="1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76" fontId="1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Font="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4"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33"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53" borderId="33"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0" fontId="9" fillId="0" borderId="0"/>
    <xf numFmtId="49" fontId="111" fillId="0" borderId="2">
      <alignment horizontal="center" vertical="center" wrapText="1"/>
    </xf>
    <xf numFmtId="0" fontId="9" fillId="0" borderId="0"/>
    <xf numFmtId="173" fontId="9" fillId="0" borderId="0" applyFont="0" applyFill="0" applyBorder="0" applyAlignment="0" applyProtection="0"/>
    <xf numFmtId="3" fontId="9" fillId="0" borderId="18" applyFont="0" applyBorder="0">
      <alignment horizontal="center" vertical="center"/>
    </xf>
    <xf numFmtId="194" fontId="9" fillId="0" borderId="0"/>
    <xf numFmtId="0" fontId="9" fillId="0" borderId="0"/>
    <xf numFmtId="0" fontId="9" fillId="0" borderId="0"/>
    <xf numFmtId="0" fontId="9" fillId="0" borderId="0"/>
    <xf numFmtId="195" fontId="9" fillId="0" borderId="0" applyFont="0" applyAlignment="0">
      <alignment horizontal="center"/>
    </xf>
    <xf numFmtId="0" fontId="18" fillId="2" borderId="8" applyNumberFormat="0" applyProtection="0">
      <alignment horizontal="left" vertical="center" indent="1"/>
    </xf>
    <xf numFmtId="0" fontId="18" fillId="3" borderId="8" applyNumberFormat="0" applyProtection="0">
      <alignment horizontal="left" vertical="center" indent="1"/>
    </xf>
    <xf numFmtId="0" fontId="18" fillId="2" borderId="8" applyNumberFormat="0" applyProtection="0">
      <alignment horizontal="left" vertical="center" indent="1"/>
    </xf>
    <xf numFmtId="0" fontId="9" fillId="0" borderId="0"/>
    <xf numFmtId="0" fontId="9" fillId="0" borderId="0">
      <alignment wrapText="1"/>
    </xf>
    <xf numFmtId="0" fontId="3" fillId="0" borderId="0"/>
    <xf numFmtId="0" fontId="3" fillId="0" borderId="0"/>
    <xf numFmtId="0" fontId="3" fillId="0" borderId="0"/>
    <xf numFmtId="0" fontId="9" fillId="0" borderId="0"/>
    <xf numFmtId="0" fontId="9" fillId="0" borderId="0"/>
    <xf numFmtId="0" fontId="9" fillId="0" borderId="0"/>
    <xf numFmtId="0" fontId="9" fillId="0" borderId="0"/>
    <xf numFmtId="0" fontId="9" fillId="0" borderId="0"/>
    <xf numFmtId="0" fontId="3" fillId="0" borderId="0"/>
    <xf numFmtId="0" fontId="3" fillId="0" borderId="0"/>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0" fontId="9" fillId="0" borderId="0"/>
    <xf numFmtId="0" fontId="9" fillId="0" borderId="0" applyFont="0" applyFill="0" applyBorder="0" applyProtection="0">
      <alignment horizontal="center" vertical="center" wrapText="1"/>
    </xf>
    <xf numFmtId="0" fontId="9" fillId="0" borderId="0" applyNumberFormat="0" applyFont="0" applyFill="0" applyBorder="0" applyProtection="0">
      <alignment horizontal="justify" vertical="center" wrapText="1"/>
    </xf>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2" applyNumberFormat="0" applyFont="0" applyFill="0" applyAlignment="0" applyProtection="0"/>
    <xf numFmtId="167" fontId="9" fillId="0" borderId="0" applyFont="0" applyFill="0" applyBorder="0" applyAlignment="0" applyProtection="0"/>
    <xf numFmtId="214" fontId="9" fillId="0" borderId="0" applyFont="0" applyFill="0" applyBorder="0" applyAlignment="0" applyProtection="0"/>
    <xf numFmtId="167" fontId="9" fillId="0" borderId="0" applyFont="0" applyFill="0" applyBorder="0" applyAlignment="0" applyProtection="0"/>
    <xf numFmtId="214" fontId="9" fillId="0" borderId="0" applyFont="0" applyFill="0" applyBorder="0" applyAlignment="0" applyProtection="0"/>
    <xf numFmtId="167" fontId="9" fillId="0" borderId="0" applyFont="0" applyFill="0" applyBorder="0" applyAlignment="0" applyProtection="0"/>
    <xf numFmtId="214" fontId="9" fillId="0" borderId="0" applyFont="0" applyFill="0" applyBorder="0" applyAlignment="0" applyProtection="0"/>
    <xf numFmtId="214" fontId="16" fillId="0" borderId="0" applyFont="0" applyFill="0" applyBorder="0" applyAlignment="0" applyProtection="0"/>
    <xf numFmtId="4" fontId="16" fillId="4" borderId="0" applyFont="0" applyBorder="0">
      <alignment horizontal="right"/>
    </xf>
    <xf numFmtId="209" fontId="9" fillId="0" borderId="2" applyFont="0" applyFill="0" applyBorder="0" applyProtection="0">
      <alignment horizontal="center" vertical="center"/>
    </xf>
    <xf numFmtId="3" fontId="9" fillId="0" borderId="0" applyFont="0" applyBorder="0">
      <alignment horizontal="center"/>
    </xf>
    <xf numFmtId="0" fontId="9" fillId="0" borderId="0"/>
    <xf numFmtId="0" fontId="9" fillId="0" borderId="0"/>
    <xf numFmtId="0" fontId="9" fillId="0" borderId="0"/>
    <xf numFmtId="0" fontId="9" fillId="0" borderId="0"/>
    <xf numFmtId="0" fontId="9" fillId="0" borderId="0"/>
  </cellStyleXfs>
  <cellXfs count="207">
    <xf numFmtId="0" fontId="0" fillId="0" borderId="0" xfId="0"/>
    <xf numFmtId="0" fontId="12" fillId="0" borderId="0" xfId="1" applyFont="1" applyAlignment="1">
      <alignment vertical="center"/>
    </xf>
    <xf numFmtId="0" fontId="12" fillId="0" borderId="0" xfId="1" applyFont="1" applyAlignment="1">
      <alignment horizontal="right" vertical="center"/>
    </xf>
    <xf numFmtId="0" fontId="11" fillId="0" borderId="0" xfId="1" applyFont="1" applyAlignment="1">
      <alignment vertical="center"/>
    </xf>
    <xf numFmtId="0" fontId="14" fillId="0" borderId="0" xfId="1" applyFont="1" applyAlignment="1">
      <alignment vertical="center"/>
    </xf>
    <xf numFmtId="0" fontId="10" fillId="0" borderId="0" xfId="1" applyFont="1" applyAlignment="1">
      <alignment vertical="center"/>
    </xf>
    <xf numFmtId="0" fontId="133" fillId="0" borderId="2" xfId="1961" applyFont="1" applyFill="1" applyBorder="1" applyAlignment="1">
      <alignment horizontal="center" vertical="center" wrapText="1"/>
    </xf>
    <xf numFmtId="0" fontId="136" fillId="0" borderId="0" xfId="1" applyFont="1" applyAlignment="1"/>
    <xf numFmtId="0" fontId="136" fillId="0" borderId="0" xfId="1" applyFont="1" applyAlignment="1">
      <alignment vertical="center"/>
    </xf>
    <xf numFmtId="0" fontId="11" fillId="0" borderId="0" xfId="1" applyFont="1" applyAlignment="1"/>
    <xf numFmtId="0" fontId="11" fillId="0" borderId="0" xfId="1" applyFont="1" applyAlignment="1">
      <alignment horizontal="left"/>
    </xf>
    <xf numFmtId="0" fontId="11" fillId="0" borderId="1" xfId="1" applyFont="1" applyBorder="1" applyAlignment="1"/>
    <xf numFmtId="49" fontId="136" fillId="0" borderId="2" xfId="1" applyNumberFormat="1" applyFont="1" applyBorder="1" applyAlignment="1">
      <alignment horizontal="center"/>
    </xf>
    <xf numFmtId="0" fontId="136" fillId="0" borderId="2" xfId="1" applyFont="1" applyBorder="1" applyAlignment="1">
      <alignment horizontal="center"/>
    </xf>
    <xf numFmtId="49" fontId="11" fillId="0" borderId="1" xfId="1" applyNumberFormat="1" applyFont="1" applyBorder="1" applyAlignment="1"/>
    <xf numFmtId="49" fontId="11" fillId="0" borderId="28" xfId="1" applyNumberFormat="1" applyFont="1" applyBorder="1" applyAlignment="1"/>
    <xf numFmtId="49" fontId="136" fillId="0" borderId="2" xfId="1" applyNumberFormat="1" applyFont="1" applyBorder="1" applyAlignment="1">
      <alignment horizontal="left"/>
    </xf>
    <xf numFmtId="0" fontId="136" fillId="0" borderId="2" xfId="1" applyFont="1" applyBorder="1" applyAlignment="1">
      <alignment wrapText="1"/>
    </xf>
    <xf numFmtId="49" fontId="136" fillId="0" borderId="2" xfId="1" applyNumberFormat="1" applyFont="1" applyBorder="1" applyAlignment="1">
      <alignment horizontal="center" vertical="center"/>
    </xf>
    <xf numFmtId="0" fontId="136" fillId="0" borderId="2" xfId="1" applyFont="1" applyBorder="1" applyAlignment="1">
      <alignment horizontal="center" vertical="center"/>
    </xf>
    <xf numFmtId="49" fontId="136" fillId="0" borderId="2" xfId="1" applyNumberFormat="1" applyFont="1" applyBorder="1" applyAlignment="1">
      <alignment horizontal="left" vertical="center"/>
    </xf>
    <xf numFmtId="0" fontId="136" fillId="0" borderId="2" xfId="1" applyFont="1" applyBorder="1" applyAlignment="1">
      <alignment horizontal="right"/>
    </xf>
    <xf numFmtId="0" fontId="136" fillId="0" borderId="0" xfId="1" applyFont="1" applyAlignment="1">
      <alignment horizontal="center" vertical="center"/>
    </xf>
    <xf numFmtId="0" fontId="12" fillId="0" borderId="0" xfId="1" applyFont="1" applyAlignment="1">
      <alignment vertical="center" wrapText="1"/>
    </xf>
    <xf numFmtId="0" fontId="11" fillId="0" borderId="0" xfId="1" applyFont="1" applyAlignment="1">
      <alignment vertical="center" wrapText="1"/>
    </xf>
    <xf numFmtId="0" fontId="11" fillId="0" borderId="1" xfId="1" applyFont="1" applyBorder="1" applyAlignment="1">
      <alignment wrapText="1"/>
    </xf>
    <xf numFmtId="49" fontId="11" fillId="0" borderId="1" xfId="1" applyNumberFormat="1" applyFont="1" applyBorder="1" applyAlignment="1">
      <alignment wrapText="1"/>
    </xf>
    <xf numFmtId="49" fontId="11" fillId="0" borderId="28" xfId="1" applyNumberFormat="1" applyFont="1" applyBorder="1" applyAlignment="1">
      <alignment wrapText="1"/>
    </xf>
    <xf numFmtId="0" fontId="136" fillId="0" borderId="0" xfId="1" applyFont="1" applyAlignment="1">
      <alignment vertical="center" wrapText="1"/>
    </xf>
    <xf numFmtId="0" fontId="10" fillId="0" borderId="0" xfId="1" applyFont="1" applyAlignment="1">
      <alignment vertical="center" wrapText="1"/>
    </xf>
    <xf numFmtId="0" fontId="136" fillId="0" borderId="2" xfId="1" applyFont="1" applyBorder="1" applyAlignment="1">
      <alignment horizontal="right" vertical="center"/>
    </xf>
    <xf numFmtId="0" fontId="131" fillId="0" borderId="0" xfId="0" applyFont="1" applyFill="1" applyAlignment="1"/>
    <xf numFmtId="0" fontId="139" fillId="0" borderId="0" xfId="0" applyFont="1" applyFill="1"/>
    <xf numFmtId="0" fontId="139" fillId="0" borderId="0" xfId="0" applyFont="1" applyFill="1" applyAlignment="1">
      <alignment wrapText="1"/>
    </xf>
    <xf numFmtId="0" fontId="140" fillId="0" borderId="0" xfId="0" applyFont="1" applyFill="1" applyAlignment="1">
      <alignment horizontal="center" wrapText="1"/>
    </xf>
    <xf numFmtId="0" fontId="10" fillId="0" borderId="2" xfId="0" applyFont="1" applyFill="1" applyBorder="1" applyAlignment="1">
      <alignment horizontal="center" vertical="center" wrapText="1"/>
    </xf>
    <xf numFmtId="0" fontId="141" fillId="0" borderId="0" xfId="0" applyFont="1" applyFill="1"/>
    <xf numFmtId="0" fontId="13" fillId="0" borderId="0" xfId="0" applyFont="1" applyFill="1"/>
    <xf numFmtId="0" fontId="10" fillId="0" borderId="0" xfId="0" applyFont="1" applyFill="1"/>
    <xf numFmtId="0" fontId="139" fillId="0" borderId="0" xfId="0" applyFont="1" applyFill="1" applyAlignment="1">
      <alignment horizontal="right"/>
    </xf>
    <xf numFmtId="0" fontId="140" fillId="0" borderId="0" xfId="0" applyFont="1" applyFill="1" applyAlignment="1">
      <alignment vertical="top"/>
    </xf>
    <xf numFmtId="0" fontId="10" fillId="0" borderId="0" xfId="0" applyFont="1" applyFill="1" applyAlignment="1">
      <alignment horizontal="left" wrapText="1"/>
    </xf>
    <xf numFmtId="0" fontId="10" fillId="0" borderId="0" xfId="0" applyFont="1" applyFill="1" applyBorder="1" applyAlignment="1">
      <alignment horizontal="center"/>
    </xf>
    <xf numFmtId="0" fontId="10" fillId="0" borderId="0" xfId="0" applyFont="1" applyFill="1" applyBorder="1"/>
    <xf numFmtId="0" fontId="140" fillId="0" borderId="2" xfId="0" applyFont="1" applyFill="1" applyBorder="1" applyAlignment="1">
      <alignment horizontal="center" vertical="center"/>
    </xf>
    <xf numFmtId="0" fontId="10" fillId="0" borderId="2" xfId="0" applyFont="1" applyFill="1" applyBorder="1" applyAlignment="1">
      <alignment horizontal="center" vertical="center"/>
    </xf>
    <xf numFmtId="0" fontId="10" fillId="0" borderId="2" xfId="0" applyFont="1" applyFill="1" applyBorder="1" applyAlignment="1">
      <alignment horizontal="left" vertical="center" wrapText="1"/>
    </xf>
    <xf numFmtId="4" fontId="10" fillId="0" borderId="2" xfId="0" applyNumberFormat="1" applyFont="1" applyFill="1" applyBorder="1" applyAlignment="1">
      <alignment horizontal="right" vertical="center"/>
    </xf>
    <xf numFmtId="0" fontId="10" fillId="0" borderId="0" xfId="0" applyFont="1" applyFill="1" applyAlignment="1">
      <alignment horizontal="left" vertical="center"/>
    </xf>
    <xf numFmtId="0" fontId="142" fillId="0" borderId="2" xfId="0" applyFont="1" applyFill="1" applyBorder="1" applyAlignment="1">
      <alignment horizontal="left" vertical="center" wrapText="1" indent="3"/>
    </xf>
    <xf numFmtId="0" fontId="138" fillId="0" borderId="0" xfId="0" applyFont="1" applyFill="1" applyAlignment="1">
      <alignment horizontal="center" wrapText="1"/>
    </xf>
    <xf numFmtId="0" fontId="10" fillId="0" borderId="0" xfId="0" applyFont="1" applyFill="1" applyAlignment="1">
      <alignment wrapText="1"/>
    </xf>
    <xf numFmtId="0" fontId="140" fillId="0" borderId="0" xfId="0" applyFont="1" applyFill="1" applyAlignment="1">
      <alignment horizontal="left"/>
    </xf>
    <xf numFmtId="0" fontId="10" fillId="0" borderId="2" xfId="0" applyFont="1" applyFill="1" applyBorder="1" applyAlignment="1">
      <alignment horizontal="center" vertical="center" wrapText="1"/>
    </xf>
    <xf numFmtId="0" fontId="10" fillId="0" borderId="2" xfId="0" applyFont="1" applyFill="1" applyBorder="1" applyAlignment="1">
      <alignment horizontal="left" vertical="center" wrapText="1" indent="2"/>
    </xf>
    <xf numFmtId="0" fontId="11" fillId="0" borderId="2" xfId="0" applyFont="1" applyFill="1" applyBorder="1" applyAlignment="1">
      <alignment horizontal="center" vertical="center" wrapText="1"/>
    </xf>
    <xf numFmtId="0" fontId="11" fillId="0" borderId="2" xfId="0" applyFont="1" applyFill="1" applyBorder="1" applyAlignment="1">
      <alignment horizontal="center"/>
    </xf>
    <xf numFmtId="0" fontId="11" fillId="0" borderId="2" xfId="0" applyFont="1" applyFill="1" applyBorder="1" applyAlignment="1">
      <alignment horizontal="center" vertical="center"/>
    </xf>
    <xf numFmtId="0" fontId="146" fillId="0" borderId="0" xfId="0" applyFont="1" applyAlignment="1">
      <alignment wrapText="1"/>
    </xf>
    <xf numFmtId="0" fontId="145" fillId="0" borderId="0" xfId="0" applyFont="1" applyAlignment="1">
      <alignment horizontal="center" vertical="center"/>
    </xf>
    <xf numFmtId="0" fontId="144" fillId="0" borderId="2" xfId="0" applyFont="1" applyFill="1" applyBorder="1"/>
    <xf numFmtId="0" fontId="10" fillId="0" borderId="2" xfId="0" applyFont="1" applyFill="1" applyBorder="1" applyAlignment="1">
      <alignment horizontal="center" vertical="center" wrapText="1"/>
    </xf>
    <xf numFmtId="0" fontId="147" fillId="0" borderId="2" xfId="0" applyFont="1" applyFill="1" applyBorder="1" applyAlignment="1">
      <alignment horizontal="center" vertical="center"/>
    </xf>
    <xf numFmtId="204" fontId="147" fillId="0" borderId="2" xfId="0" applyNumberFormat="1" applyFont="1" applyFill="1" applyBorder="1" applyAlignment="1">
      <alignment horizontal="center" vertical="center"/>
    </xf>
    <xf numFmtId="204" fontId="11" fillId="0" borderId="2" xfId="0" applyNumberFormat="1" applyFont="1" applyFill="1" applyBorder="1" applyAlignment="1">
      <alignment horizontal="center" vertical="center"/>
    </xf>
    <xf numFmtId="0" fontId="132" fillId="0" borderId="0" xfId="1960"/>
    <xf numFmtId="0" fontId="0" fillId="0" borderId="0" xfId="0" applyAlignment="1">
      <alignment horizontal="left" wrapText="1"/>
    </xf>
    <xf numFmtId="0" fontId="148" fillId="0" borderId="0" xfId="0" applyFont="1"/>
    <xf numFmtId="0" fontId="144" fillId="0" borderId="0" xfId="0" applyFont="1"/>
    <xf numFmtId="0" fontId="143" fillId="0" borderId="0" xfId="0" applyFont="1" applyFill="1" applyAlignment="1">
      <alignment vertical="center" wrapText="1"/>
    </xf>
    <xf numFmtId="0" fontId="0" fillId="0" borderId="0" xfId="0" applyFill="1"/>
    <xf numFmtId="0" fontId="144" fillId="0" borderId="0" xfId="0" applyFont="1" applyFill="1"/>
    <xf numFmtId="0" fontId="153" fillId="54" borderId="2" xfId="2455" applyNumberFormat="1" applyFont="1" applyFill="1" applyBorder="1" applyAlignment="1" applyProtection="1">
      <alignment horizontal="center" vertical="center" wrapText="1"/>
    </xf>
    <xf numFmtId="0" fontId="136" fillId="54" borderId="2" xfId="2455" applyNumberFormat="1" applyFont="1" applyFill="1" applyBorder="1" applyAlignment="1" applyProtection="1">
      <alignment horizontal="center" vertical="center" wrapText="1"/>
    </xf>
    <xf numFmtId="4" fontId="147" fillId="0" borderId="2" xfId="0" applyNumberFormat="1" applyFont="1" applyFill="1" applyBorder="1" applyAlignment="1">
      <alignment horizontal="center" vertical="center" wrapText="1"/>
    </xf>
    <xf numFmtId="211" fontId="147" fillId="0" borderId="2" xfId="0" applyNumberFormat="1" applyFont="1" applyFill="1" applyBorder="1" applyAlignment="1">
      <alignment horizontal="center" vertical="center" wrapText="1"/>
    </xf>
    <xf numFmtId="0" fontId="154" fillId="0" borderId="0" xfId="0" applyFont="1" applyAlignment="1">
      <alignment vertical="top"/>
    </xf>
    <xf numFmtId="0" fontId="154" fillId="0" borderId="0" xfId="0" applyFont="1" applyAlignment="1">
      <alignment horizontal="center" vertical="center"/>
    </xf>
    <xf numFmtId="0" fontId="156" fillId="0" borderId="0" xfId="1960" applyFont="1" applyFill="1" applyBorder="1"/>
    <xf numFmtId="0" fontId="147" fillId="0" borderId="2" xfId="0" applyFont="1" applyBorder="1" applyAlignment="1">
      <alignment horizontal="center" vertical="center" wrapText="1"/>
    </xf>
    <xf numFmtId="0" fontId="147" fillId="0" borderId="2" xfId="0" applyFont="1" applyBorder="1" applyAlignment="1">
      <alignment wrapText="1"/>
    </xf>
    <xf numFmtId="0" fontId="143" fillId="0" borderId="2" xfId="0" applyFont="1" applyBorder="1" applyAlignment="1">
      <alignment horizontal="center" vertical="center"/>
    </xf>
    <xf numFmtId="0" fontId="0" fillId="0" borderId="2" xfId="0" applyBorder="1" applyAlignment="1">
      <alignment horizontal="center" vertical="center" wrapText="1"/>
    </xf>
    <xf numFmtId="0" fontId="143" fillId="0" borderId="0" xfId="0" applyFont="1"/>
    <xf numFmtId="0" fontId="167" fillId="0" borderId="37" xfId="3363" applyFont="1" applyBorder="1" applyAlignment="1" applyProtection="1">
      <alignment horizontal="center" vertical="center" wrapText="1"/>
    </xf>
    <xf numFmtId="0" fontId="167" fillId="0" borderId="38" xfId="3363" applyFont="1" applyBorder="1" applyAlignment="1" applyProtection="1">
      <alignment horizontal="center" vertical="center" wrapText="1"/>
    </xf>
    <xf numFmtId="0" fontId="168" fillId="0" borderId="0" xfId="3362" applyFont="1" applyBorder="1" applyAlignment="1" applyProtection="1">
      <alignment horizontal="center" vertical="center" wrapText="1"/>
    </xf>
    <xf numFmtId="49" fontId="167" fillId="0" borderId="38" xfId="1682" applyNumberFormat="1" applyFont="1" applyBorder="1" applyAlignment="1" applyProtection="1">
      <alignment vertical="center"/>
    </xf>
    <xf numFmtId="49" fontId="167" fillId="59" borderId="34" xfId="1682" applyFont="1" applyFill="1" applyBorder="1" applyAlignment="1">
      <alignment vertical="center" wrapText="1"/>
    </xf>
    <xf numFmtId="49" fontId="167" fillId="0" borderId="34" xfId="1682" applyFont="1" applyBorder="1" applyAlignment="1">
      <alignment horizontal="center" vertical="center" wrapText="1"/>
    </xf>
    <xf numFmtId="203" fontId="167" fillId="4" borderId="34" xfId="1682" applyNumberFormat="1" applyFont="1" applyFill="1" applyBorder="1" applyAlignment="1" applyProtection="1">
      <alignment horizontal="right" vertical="center"/>
    </xf>
    <xf numFmtId="49" fontId="167" fillId="0" borderId="34" xfId="1682" applyFont="1" applyBorder="1" applyAlignment="1">
      <alignment horizontal="left" vertical="center" wrapText="1" indent="1"/>
    </xf>
    <xf numFmtId="203" fontId="167" fillId="5" borderId="34" xfId="1682" applyNumberFormat="1" applyFont="1" applyFill="1" applyBorder="1" applyAlignment="1" applyProtection="1">
      <alignment horizontal="right" vertical="center"/>
      <protection locked="0"/>
    </xf>
    <xf numFmtId="49" fontId="169" fillId="0" borderId="37" xfId="1682" applyNumberFormat="1" applyFont="1" applyBorder="1" applyAlignment="1" applyProtection="1">
      <alignment vertical="center"/>
    </xf>
    <xf numFmtId="49" fontId="167" fillId="0" borderId="41" xfId="1682" applyFont="1" applyFill="1" applyBorder="1" applyAlignment="1" applyProtection="1">
      <alignment horizontal="left" vertical="center" wrapText="1" indent="1"/>
    </xf>
    <xf numFmtId="49" fontId="169" fillId="0" borderId="41" xfId="1682" applyFont="1" applyFill="1" applyBorder="1" applyAlignment="1" applyProtection="1">
      <alignment horizontal="center" vertical="center" wrapText="1"/>
    </xf>
    <xf numFmtId="212" fontId="167" fillId="0" borderId="41" xfId="1682" applyNumberFormat="1" applyFont="1" applyFill="1" applyBorder="1" applyAlignment="1" applyProtection="1">
      <alignment horizontal="right" vertical="center"/>
    </xf>
    <xf numFmtId="49" fontId="170" fillId="60" borderId="37" xfId="0" applyNumberFormat="1" applyFont="1" applyFill="1" applyBorder="1" applyAlignment="1" applyProtection="1">
      <alignment horizontal="center" vertical="top"/>
    </xf>
    <xf numFmtId="0" fontId="170" fillId="60" borderId="39" xfId="0" applyFont="1" applyFill="1" applyBorder="1" applyAlignment="1" applyProtection="1">
      <alignment horizontal="left" vertical="center" indent="1"/>
    </xf>
    <xf numFmtId="0" fontId="170" fillId="60" borderId="39" xfId="0" applyFont="1" applyFill="1" applyBorder="1" applyAlignment="1" applyProtection="1">
      <alignment horizontal="center" vertical="top"/>
    </xf>
    <xf numFmtId="0" fontId="170" fillId="60" borderId="40" xfId="0" applyFont="1" applyFill="1" applyBorder="1" applyAlignment="1" applyProtection="1">
      <alignment horizontal="center" vertical="top"/>
    </xf>
    <xf numFmtId="0" fontId="167" fillId="61" borderId="37" xfId="3364" applyFont="1" applyFill="1" applyBorder="1" applyAlignment="1" applyProtection="1">
      <alignment horizontal="left" vertical="center"/>
    </xf>
    <xf numFmtId="0" fontId="0" fillId="62" borderId="38" xfId="3365" applyNumberFormat="1" applyFont="1" applyFill="1" applyBorder="1" applyAlignment="1" applyProtection="1">
      <alignment horizontal="left" vertical="center" wrapText="1" indent="2"/>
    </xf>
    <xf numFmtId="0" fontId="167" fillId="0" borderId="37" xfId="1682" applyNumberFormat="1" applyFont="1" applyBorder="1" applyAlignment="1">
      <alignment horizontal="center" vertical="center" wrapText="1"/>
    </xf>
    <xf numFmtId="203" fontId="167" fillId="4" borderId="37" xfId="1682" applyNumberFormat="1" applyFont="1" applyFill="1" applyBorder="1" applyAlignment="1" applyProtection="1">
      <alignment horizontal="right" vertical="center"/>
    </xf>
    <xf numFmtId="203" fontId="167" fillId="5" borderId="37" xfId="1682" applyNumberFormat="1" applyFont="1" applyFill="1" applyBorder="1" applyAlignment="1" applyProtection="1">
      <alignment horizontal="right" vertical="center"/>
      <protection locked="0"/>
    </xf>
    <xf numFmtId="203" fontId="167" fillId="5" borderId="38" xfId="1682" applyNumberFormat="1" applyFont="1" applyFill="1" applyBorder="1" applyAlignment="1" applyProtection="1">
      <alignment horizontal="right" vertical="center"/>
      <protection locked="0"/>
    </xf>
    <xf numFmtId="212" fontId="167" fillId="0" borderId="34" xfId="1682" applyNumberFormat="1" applyFont="1" applyFill="1" applyBorder="1" applyAlignment="1" applyProtection="1">
      <alignment horizontal="right" vertical="center"/>
    </xf>
    <xf numFmtId="49" fontId="167" fillId="59" borderId="34" xfId="1682" applyFont="1" applyFill="1" applyBorder="1" applyAlignment="1">
      <alignment horizontal="left" vertical="center" wrapText="1"/>
    </xf>
    <xf numFmtId="49" fontId="167" fillId="0" borderId="34" xfId="1682" applyFont="1" applyFill="1" applyBorder="1" applyAlignment="1" applyProtection="1">
      <alignment horizontal="center" vertical="center" wrapText="1"/>
    </xf>
    <xf numFmtId="49" fontId="167" fillId="0" borderId="34" xfId="1682" applyFont="1" applyBorder="1" applyAlignment="1">
      <alignment horizontal="left" vertical="center" wrapText="1" indent="2"/>
    </xf>
    <xf numFmtId="49" fontId="167" fillId="0" borderId="34" xfId="1682" applyFont="1" applyBorder="1" applyAlignment="1">
      <alignment horizontal="left" vertical="center" wrapText="1" indent="3"/>
    </xf>
    <xf numFmtId="0" fontId="170" fillId="60" borderId="37" xfId="0" applyFont="1" applyFill="1" applyBorder="1" applyAlignment="1" applyProtection="1">
      <alignment horizontal="center" vertical="top"/>
    </xf>
    <xf numFmtId="49" fontId="167" fillId="0" borderId="34" xfId="1682" applyFont="1" applyFill="1" applyBorder="1" applyAlignment="1" applyProtection="1">
      <alignment horizontal="left" vertical="center" wrapText="1" indent="1"/>
    </xf>
    <xf numFmtId="203" fontId="167" fillId="0" borderId="34" xfId="1682" applyNumberFormat="1" applyFont="1" applyFill="1" applyBorder="1" applyAlignment="1" applyProtection="1">
      <alignment horizontal="right" vertical="center"/>
    </xf>
    <xf numFmtId="212" fontId="167" fillId="5" borderId="34" xfId="1682" applyNumberFormat="1" applyFont="1" applyFill="1" applyBorder="1" applyAlignment="1" applyProtection="1">
      <alignment horizontal="right" vertical="center"/>
      <protection locked="0"/>
    </xf>
    <xf numFmtId="49" fontId="167" fillId="0" borderId="38" xfId="3362" applyNumberFormat="1" applyFont="1" applyBorder="1" applyAlignment="1" applyProtection="1">
      <alignment vertical="center"/>
    </xf>
    <xf numFmtId="203" fontId="167" fillId="5" borderId="34" xfId="3362" applyNumberFormat="1" applyFont="1" applyFill="1" applyBorder="1" applyAlignment="1" applyProtection="1">
      <alignment horizontal="right" vertical="center"/>
      <protection locked="0"/>
    </xf>
    <xf numFmtId="203" fontId="167" fillId="4" borderId="34" xfId="3362" applyNumberFormat="1" applyFont="1" applyFill="1" applyBorder="1" applyAlignment="1" applyProtection="1">
      <alignment horizontal="right" vertical="center"/>
    </xf>
    <xf numFmtId="203" fontId="167" fillId="4" borderId="34" xfId="3366" applyNumberFormat="1" applyFont="1" applyFill="1" applyBorder="1" applyAlignment="1" applyProtection="1">
      <alignment horizontal="right" vertical="center"/>
    </xf>
    <xf numFmtId="49" fontId="167" fillId="0" borderId="34" xfId="1682" applyFont="1" applyBorder="1" applyAlignment="1">
      <alignment horizontal="left" vertical="center" wrapText="1" indent="4"/>
    </xf>
    <xf numFmtId="0" fontId="149" fillId="0" borderId="0" xfId="0" applyFont="1" applyFill="1" applyAlignment="1">
      <alignment vertical="top" wrapText="1"/>
    </xf>
    <xf numFmtId="0" fontId="150" fillId="0" borderId="2" xfId="0" applyFont="1" applyFill="1" applyBorder="1" applyAlignment="1">
      <alignment horizontal="center" vertical="center"/>
    </xf>
    <xf numFmtId="0" fontId="151" fillId="0" borderId="2" xfId="0" applyFont="1" applyFill="1" applyBorder="1" applyAlignment="1">
      <alignment horizontal="center" vertical="center"/>
    </xf>
    <xf numFmtId="0" fontId="151" fillId="0" borderId="2" xfId="0" applyFont="1" applyFill="1" applyBorder="1" applyAlignment="1">
      <alignment horizontal="left" vertical="center"/>
    </xf>
    <xf numFmtId="0" fontId="151" fillId="0" borderId="2" xfId="0" applyFont="1" applyFill="1" applyBorder="1" applyAlignment="1">
      <alignment horizontal="center"/>
    </xf>
    <xf numFmtId="0" fontId="147" fillId="0" borderId="2" xfId="0" applyFont="1" applyFill="1" applyBorder="1" applyAlignment="1">
      <alignment horizontal="center"/>
    </xf>
    <xf numFmtId="2" fontId="147" fillId="0" borderId="2" xfId="0" applyNumberFormat="1" applyFont="1" applyFill="1" applyBorder="1" applyAlignment="1">
      <alignment horizontal="center"/>
    </xf>
    <xf numFmtId="0" fontId="145" fillId="0" borderId="2" xfId="0" applyFont="1" applyFill="1" applyBorder="1" applyAlignment="1">
      <alignment horizontal="center"/>
    </xf>
    <xf numFmtId="2" fontId="145" fillId="0" borderId="2" xfId="0" applyNumberFormat="1" applyFont="1" applyFill="1" applyBorder="1" applyAlignment="1">
      <alignment horizontal="center"/>
    </xf>
    <xf numFmtId="203" fontId="144" fillId="0" borderId="2" xfId="0" applyNumberFormat="1" applyFont="1" applyFill="1" applyBorder="1" applyAlignment="1">
      <alignment horizontal="center" vertical="center"/>
    </xf>
    <xf numFmtId="0" fontId="137" fillId="0" borderId="0" xfId="1" applyFont="1" applyAlignment="1">
      <alignment horizontal="justify"/>
    </xf>
    <xf numFmtId="0" fontId="136" fillId="0" borderId="0" xfId="1" applyFont="1" applyAlignment="1">
      <alignment horizontal="justify"/>
    </xf>
    <xf numFmtId="0" fontId="13" fillId="0" borderId="0" xfId="1" applyFont="1" applyAlignment="1">
      <alignment horizontal="center" vertical="center"/>
    </xf>
    <xf numFmtId="0" fontId="136" fillId="0" borderId="2" xfId="1" applyFont="1" applyBorder="1" applyAlignment="1">
      <alignment horizontal="center" vertical="center"/>
    </xf>
    <xf numFmtId="0" fontId="136" fillId="0" borderId="2" xfId="1" applyFont="1" applyBorder="1" applyAlignment="1">
      <alignment horizontal="center" vertical="center" wrapText="1"/>
    </xf>
    <xf numFmtId="49" fontId="136" fillId="0" borderId="2" xfId="1" applyNumberFormat="1" applyFont="1" applyBorder="1" applyAlignment="1">
      <alignment horizontal="left" vertical="center"/>
    </xf>
    <xf numFmtId="49" fontId="136" fillId="0" borderId="2" xfId="1" applyNumberFormat="1" applyFont="1" applyBorder="1" applyAlignment="1">
      <alignment horizontal="center" vertical="center"/>
    </xf>
    <xf numFmtId="0" fontId="136" fillId="0" borderId="2" xfId="1" applyFont="1" applyBorder="1" applyAlignment="1">
      <alignment horizontal="right" vertical="center"/>
    </xf>
    <xf numFmtId="0" fontId="11" fillId="0" borderId="2" xfId="0" applyFont="1" applyFill="1" applyBorder="1" applyAlignment="1">
      <alignment horizontal="center" vertical="center" wrapText="1"/>
    </xf>
    <xf numFmtId="4" fontId="11" fillId="0" borderId="2" xfId="0" applyNumberFormat="1" applyFont="1" applyFill="1" applyBorder="1" applyAlignment="1">
      <alignment horizontal="center" vertical="center" wrapText="1"/>
    </xf>
    <xf numFmtId="0" fontId="11" fillId="0" borderId="3"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3" fillId="0" borderId="0" xfId="0" applyFont="1" applyFill="1" applyAlignment="1">
      <alignment horizontal="center" wrapText="1"/>
    </xf>
    <xf numFmtId="0" fontId="10" fillId="0" borderId="2" xfId="0" applyFont="1" applyFill="1" applyBorder="1" applyAlignment="1">
      <alignment horizontal="center" vertical="center" wrapText="1"/>
    </xf>
    <xf numFmtId="49" fontId="167" fillId="58" borderId="37" xfId="1682" applyFont="1" applyFill="1" applyBorder="1" applyAlignment="1">
      <alignment horizontal="center" vertical="center"/>
    </xf>
    <xf numFmtId="49" fontId="167" fillId="58" borderId="39" xfId="1682" applyFont="1" applyFill="1" applyBorder="1" applyAlignment="1">
      <alignment horizontal="center" vertical="center"/>
    </xf>
    <xf numFmtId="49" fontId="167" fillId="58" borderId="40" xfId="1682" applyFont="1" applyFill="1" applyBorder="1" applyAlignment="1">
      <alignment horizontal="center" vertical="center"/>
    </xf>
    <xf numFmtId="0" fontId="146" fillId="0" borderId="0" xfId="0" applyFont="1" applyFill="1" applyAlignment="1">
      <alignment horizontal="center" vertical="center" wrapText="1"/>
    </xf>
    <xf numFmtId="0" fontId="167" fillId="0" borderId="35" xfId="3362" applyFont="1" applyBorder="1" applyAlignment="1" applyProtection="1">
      <alignment horizontal="center" vertical="center" wrapText="1"/>
    </xf>
    <xf numFmtId="0" fontId="167" fillId="0" borderId="36" xfId="3362" applyFont="1" applyBorder="1" applyAlignment="1" applyProtection="1">
      <alignment horizontal="center" vertical="center" wrapText="1"/>
    </xf>
    <xf numFmtId="0" fontId="167" fillId="0" borderId="34" xfId="3363" applyFont="1" applyBorder="1" applyAlignment="1" applyProtection="1">
      <alignment horizontal="center" vertical="center" wrapText="1"/>
    </xf>
    <xf numFmtId="0" fontId="167" fillId="0" borderId="37" xfId="3363" applyFont="1" applyBorder="1" applyAlignment="1" applyProtection="1">
      <alignment horizontal="center" vertical="center" wrapText="1"/>
    </xf>
    <xf numFmtId="0" fontId="167" fillId="0" borderId="35" xfId="3363" applyFont="1" applyBorder="1" applyAlignment="1" applyProtection="1">
      <alignment horizontal="center" vertical="center" wrapText="1"/>
    </xf>
    <xf numFmtId="0" fontId="140" fillId="0" borderId="3" xfId="0" applyFont="1" applyFill="1" applyBorder="1" applyAlignment="1">
      <alignment horizontal="center" vertical="center" wrapText="1"/>
    </xf>
    <xf numFmtId="0" fontId="140" fillId="0" borderId="4" xfId="0" applyFont="1" applyFill="1" applyBorder="1" applyAlignment="1">
      <alignment horizontal="center" vertical="center" wrapText="1"/>
    </xf>
    <xf numFmtId="0" fontId="140" fillId="0" borderId="2" xfId="0" applyFont="1" applyFill="1" applyBorder="1" applyAlignment="1">
      <alignment horizontal="center" vertical="center"/>
    </xf>
    <xf numFmtId="0" fontId="10" fillId="0" borderId="27" xfId="0" applyFont="1" applyFill="1" applyBorder="1" applyAlignment="1">
      <alignment horizontal="center" vertical="center" wrapText="1"/>
    </xf>
    <xf numFmtId="0" fontId="10" fillId="0" borderId="28" xfId="0" applyFont="1" applyFill="1" applyBorder="1" applyAlignment="1">
      <alignment horizontal="center" vertical="center" wrapText="1"/>
    </xf>
    <xf numFmtId="0" fontId="10" fillId="0" borderId="29" xfId="0" applyFont="1" applyFill="1" applyBorder="1" applyAlignment="1">
      <alignment horizontal="center" vertical="center" wrapText="1"/>
    </xf>
    <xf numFmtId="4" fontId="10" fillId="0" borderId="27" xfId="0" applyNumberFormat="1" applyFont="1" applyFill="1" applyBorder="1" applyAlignment="1">
      <alignment horizontal="center" vertical="center"/>
    </xf>
    <xf numFmtId="4" fontId="10" fillId="0" borderId="28" xfId="0" applyNumberFormat="1" applyFont="1" applyFill="1" applyBorder="1" applyAlignment="1">
      <alignment horizontal="center" vertical="center"/>
    </xf>
    <xf numFmtId="4" fontId="10" fillId="0" borderId="29" xfId="0" applyNumberFormat="1" applyFont="1" applyFill="1" applyBorder="1" applyAlignment="1">
      <alignment horizontal="center" vertical="center"/>
    </xf>
    <xf numFmtId="0" fontId="153" fillId="54" borderId="2" xfId="2455" applyNumberFormat="1" applyFont="1" applyFill="1" applyBorder="1" applyAlignment="1" applyProtection="1">
      <alignment horizontal="center" vertical="center" wrapText="1"/>
    </xf>
    <xf numFmtId="0" fontId="144" fillId="54" borderId="2" xfId="0" applyFont="1" applyFill="1" applyBorder="1" applyAlignment="1">
      <alignment horizontal="left" vertical="center"/>
    </xf>
    <xf numFmtId="0" fontId="144" fillId="54" borderId="27" xfId="0" applyFont="1" applyFill="1" applyBorder="1" applyAlignment="1">
      <alignment horizontal="left" vertical="center" wrapText="1"/>
    </xf>
    <xf numFmtId="0" fontId="144" fillId="54" borderId="28" xfId="0" applyFont="1" applyFill="1" applyBorder="1" applyAlignment="1">
      <alignment horizontal="left" vertical="center" wrapText="1"/>
    </xf>
    <xf numFmtId="0" fontId="144" fillId="54" borderId="29" xfId="0" applyFont="1" applyFill="1" applyBorder="1" applyAlignment="1">
      <alignment horizontal="left" vertical="center" wrapText="1"/>
    </xf>
    <xf numFmtId="0" fontId="144" fillId="54" borderId="27" xfId="0" applyFont="1" applyFill="1" applyBorder="1" applyAlignment="1">
      <alignment horizontal="left" vertical="center"/>
    </xf>
    <xf numFmtId="0" fontId="144" fillId="54" borderId="28" xfId="0" applyFont="1" applyFill="1" applyBorder="1" applyAlignment="1">
      <alignment horizontal="left" vertical="center"/>
    </xf>
    <xf numFmtId="0" fontId="144" fillId="54" borderId="29" xfId="0" applyFont="1" applyFill="1" applyBorder="1" applyAlignment="1">
      <alignment horizontal="left" vertical="center"/>
    </xf>
    <xf numFmtId="0" fontId="151" fillId="0" borderId="3" xfId="0" applyFont="1" applyFill="1" applyBorder="1" applyAlignment="1">
      <alignment horizontal="center" vertical="center"/>
    </xf>
    <xf numFmtId="0" fontId="0" fillId="0" borderId="5" xfId="0" applyFill="1" applyBorder="1" applyAlignment="1">
      <alignment horizontal="center" vertical="center"/>
    </xf>
    <xf numFmtId="0" fontId="0" fillId="0" borderId="4" xfId="0" applyFill="1" applyBorder="1" applyAlignment="1">
      <alignment horizontal="center" vertical="center"/>
    </xf>
    <xf numFmtId="0" fontId="151" fillId="0" borderId="3" xfId="0" applyFont="1" applyFill="1" applyBorder="1" applyAlignment="1">
      <alignment horizontal="center"/>
    </xf>
    <xf numFmtId="0" fontId="0" fillId="0" borderId="5" xfId="0" applyFill="1" applyBorder="1" applyAlignment="1">
      <alignment horizontal="center"/>
    </xf>
    <xf numFmtId="0" fontId="0" fillId="0" borderId="4" xfId="0" applyFill="1" applyBorder="1" applyAlignment="1">
      <alignment horizontal="center"/>
    </xf>
    <xf numFmtId="0" fontId="146" fillId="0" borderId="0" xfId="0" applyFont="1" applyFill="1" applyAlignment="1">
      <alignment horizontal="center" vertical="top" wrapText="1"/>
    </xf>
    <xf numFmtId="0" fontId="150" fillId="0" borderId="2" xfId="0" applyFont="1" applyFill="1" applyBorder="1" applyAlignment="1">
      <alignment horizontal="center" vertical="center"/>
    </xf>
    <xf numFmtId="0" fontId="144" fillId="0" borderId="0" xfId="0" applyFont="1" applyAlignment="1">
      <alignment horizontal="left" wrapText="1"/>
    </xf>
    <xf numFmtId="0" fontId="140" fillId="0" borderId="0" xfId="0" applyFont="1" applyFill="1" applyAlignment="1">
      <alignment horizontal="left" vertical="top" wrapText="1"/>
    </xf>
    <xf numFmtId="0" fontId="10" fillId="0" borderId="3" xfId="0" applyFont="1" applyFill="1" applyBorder="1" applyAlignment="1">
      <alignment horizontal="center" vertical="center"/>
    </xf>
    <xf numFmtId="0" fontId="10" fillId="0" borderId="4" xfId="0" applyFont="1" applyFill="1" applyBorder="1" applyAlignment="1">
      <alignment horizontal="center" vertical="center"/>
    </xf>
    <xf numFmtId="0" fontId="10" fillId="0" borderId="2" xfId="0" applyFont="1" applyFill="1" applyBorder="1" applyAlignment="1">
      <alignment horizontal="center" vertical="center"/>
    </xf>
    <xf numFmtId="0" fontId="146" fillId="0" borderId="0" xfId="0" applyFont="1" applyAlignment="1">
      <alignment horizontal="center" vertical="center" wrapText="1"/>
    </xf>
    <xf numFmtId="0" fontId="145" fillId="0" borderId="3" xfId="0" applyFont="1" applyBorder="1" applyAlignment="1">
      <alignment horizontal="center" vertical="center"/>
    </xf>
    <xf numFmtId="0" fontId="145" fillId="55" borderId="4" xfId="0" applyFont="1" applyFill="1" applyBorder="1" applyAlignment="1">
      <alignment horizontal="center" vertical="center"/>
    </xf>
    <xf numFmtId="0" fontId="145" fillId="0" borderId="2" xfId="0" applyFont="1" applyBorder="1" applyAlignment="1">
      <alignment horizontal="center" vertical="top" wrapText="1"/>
    </xf>
    <xf numFmtId="0" fontId="145" fillId="0" borderId="2" xfId="0" applyFont="1" applyBorder="1" applyAlignment="1">
      <alignment horizontal="center" vertical="center" wrapText="1"/>
    </xf>
    <xf numFmtId="0" fontId="141" fillId="0" borderId="0" xfId="0" applyFont="1" applyFill="1" applyAlignment="1">
      <alignment horizontal="center" vertical="center" wrapText="1"/>
    </xf>
    <xf numFmtId="0" fontId="144" fillId="54" borderId="0" xfId="0" applyFont="1" applyFill="1" applyAlignment="1">
      <alignment horizontal="justify" wrapText="1"/>
    </xf>
    <xf numFmtId="0" fontId="141" fillId="0" borderId="0" xfId="0" applyFont="1" applyFill="1" applyAlignment="1">
      <alignment horizontal="center" wrapText="1"/>
    </xf>
    <xf numFmtId="0" fontId="154" fillId="0" borderId="0" xfId="0" applyFont="1" applyAlignment="1">
      <alignment horizontal="left" vertical="top" wrapText="1"/>
    </xf>
    <xf numFmtId="0" fontId="146" fillId="0" borderId="0" xfId="0" applyFont="1" applyAlignment="1">
      <alignment horizontal="center" wrapText="1"/>
    </xf>
    <xf numFmtId="0" fontId="154" fillId="0" borderId="0" xfId="0" applyFont="1" applyAlignment="1">
      <alignment horizontal="left" vertical="top"/>
    </xf>
    <xf numFmtId="0" fontId="132" fillId="0" borderId="0" xfId="1960" applyFill="1" applyAlignment="1">
      <alignment horizontal="left" wrapText="1"/>
    </xf>
    <xf numFmtId="0" fontId="138" fillId="0" borderId="0" xfId="0" applyFont="1" applyFill="1" applyAlignment="1">
      <alignment horizontal="left" wrapText="1"/>
    </xf>
    <xf numFmtId="0" fontId="132" fillId="0" borderId="0" xfId="1960" applyAlignment="1">
      <alignment horizontal="left" wrapText="1"/>
    </xf>
    <xf numFmtId="0" fontId="143" fillId="0" borderId="0" xfId="0" applyFont="1" applyAlignment="1">
      <alignment horizontal="left" wrapText="1"/>
    </xf>
    <xf numFmtId="0" fontId="2" fillId="0" borderId="0" xfId="0" applyFont="1" applyAlignment="1">
      <alignment horizontal="justify" vertical="center" wrapText="1"/>
    </xf>
    <xf numFmtId="0" fontId="0" fillId="0" borderId="0" xfId="0" applyAlignment="1">
      <alignment horizontal="left" wrapText="1"/>
    </xf>
    <xf numFmtId="0" fontId="132" fillId="0" borderId="0" xfId="1960" applyAlignment="1">
      <alignment horizontal="left"/>
    </xf>
    <xf numFmtId="0" fontId="146" fillId="0" borderId="27" xfId="0" applyFont="1" applyBorder="1" applyAlignment="1">
      <alignment horizontal="center" vertical="center" wrapText="1"/>
    </xf>
    <xf numFmtId="0" fontId="146" fillId="0" borderId="29" xfId="0" applyFont="1" applyBorder="1" applyAlignment="1">
      <alignment horizontal="center" vertical="center" wrapText="1"/>
    </xf>
    <xf numFmtId="0" fontId="146" fillId="0" borderId="0" xfId="0" applyFont="1" applyBorder="1" applyAlignment="1">
      <alignment horizontal="center" vertical="center" wrapText="1"/>
    </xf>
    <xf numFmtId="0" fontId="143" fillId="0" borderId="0" xfId="0" applyFont="1" applyAlignment="1">
      <alignment horizontal="center" vertical="center" wrapText="1"/>
    </xf>
  </cellXfs>
  <cellStyles count="3367">
    <cellStyle name=" 1" xfId="3"/>
    <cellStyle name=" 1 2" xfId="2476"/>
    <cellStyle name=" 1_Stage1" xfId="2477"/>
    <cellStyle name="_x000a_bidires=100_x000d_" xfId="4"/>
    <cellStyle name="%" xfId="5"/>
    <cellStyle name="%_Inputs" xfId="6"/>
    <cellStyle name="%_Inputs (const)" xfId="7"/>
    <cellStyle name="%_Inputs Co" xfId="8"/>
    <cellStyle name="?…?ж?Ш?и [0.00]" xfId="9"/>
    <cellStyle name="?W??_‘O’с?р??" xfId="10"/>
    <cellStyle name="_CashFlow_2007_проект_02_02_final" xfId="11"/>
    <cellStyle name="_Model_RAB Мой" xfId="12"/>
    <cellStyle name="_Model_RAB Мой 2" xfId="13"/>
    <cellStyle name="_Model_RAB Мой 2 2" xfId="2478"/>
    <cellStyle name="_Model_RAB Мой 2_OREP.KU.2011.MONTHLY.02(v0.1)" xfId="14"/>
    <cellStyle name="_Model_RAB Мой 2_OREP.KU.2011.MONTHLY.02(v0.4)" xfId="15"/>
    <cellStyle name="_Model_RAB Мой 2_OREP.KU.2011.MONTHLY.11(v1.4)" xfId="16"/>
    <cellStyle name="_Model_RAB Мой 2_OREP.KU.2011.MONTHLY.11(v1.4) 2" xfId="2479"/>
    <cellStyle name="_Model_RAB Мой 2_OREP.KU.2011.MONTHLY.11(v1.4)_UPDATE.BALANCE.WARM.2012YEAR.TO.1.1" xfId="2480"/>
    <cellStyle name="_Model_RAB Мой 2_OREP.KU.2011.MONTHLY.11(v1.4)_UPDATE.CALC.WARM.2012YEAR.TO.1.1" xfId="2481"/>
    <cellStyle name="_Model_RAB Мой 2_UPDATE.BALANCE.WARM.2012YEAR.TO.1.1" xfId="2482"/>
    <cellStyle name="_Model_RAB Мой 2_UPDATE.CALC.WARM.2012YEAR.TO.1.1" xfId="2483"/>
    <cellStyle name="_Model_RAB Мой 2_UPDATE.MONITORING.OS.EE.2.02.TO.1.3.64" xfId="2484"/>
    <cellStyle name="_Model_RAB Мой 2_UPDATE.OREP.KU.2011.MONTHLY.02.TO.1.2" xfId="17"/>
    <cellStyle name="_Model_RAB Мой_46EE.2011(v1.0)" xfId="18"/>
    <cellStyle name="_Model_RAB Мой_46EE.2011(v1.0)_46TE.2011(v1.0)" xfId="19"/>
    <cellStyle name="_Model_RAB Мой_46EE.2011(v1.0)_INDEX.STATION.2012(v1.0)_" xfId="20"/>
    <cellStyle name="_Model_RAB Мой_46EE.2011(v1.0)_INDEX.STATION.2012(v2.0)" xfId="21"/>
    <cellStyle name="_Model_RAB Мой_46EE.2011(v1.0)_INDEX.STATION.2012(v2.1)" xfId="22"/>
    <cellStyle name="_Model_RAB Мой_46EE.2011(v1.0)_TEPLO.PREDEL.2012.M(v1.1)_test" xfId="23"/>
    <cellStyle name="_Model_RAB Мой_46EE.2011(v1.2)" xfId="24"/>
    <cellStyle name="_Model_RAB Мой_46EP.2012(v0.1)" xfId="25"/>
    <cellStyle name="_Model_RAB Мой_46TE.2011(v1.0)" xfId="26"/>
    <cellStyle name="_Model_RAB Мой_ARMRAZR" xfId="27"/>
    <cellStyle name="_Model_RAB Мой_BALANCE.WARM.2010.FACT(v1.0)" xfId="28"/>
    <cellStyle name="_Model_RAB Мой_BALANCE.WARM.2010.PLAN" xfId="29"/>
    <cellStyle name="_Model_RAB Мой_BALANCE.WARM.2011YEAR(v0.7)" xfId="30"/>
    <cellStyle name="_Model_RAB Мой_BALANCE.WARM.2011YEAR.NEW.UPDATE.SCHEME" xfId="31"/>
    <cellStyle name="_Model_RAB Мой_EE.2REK.P2011.4.78(v0.3)" xfId="32"/>
    <cellStyle name="_Model_RAB Мой_FORM910.2012(v1.1)" xfId="33"/>
    <cellStyle name="_Model_RAB Мой_INVEST.EE.PLAN.4.78(v0.1)" xfId="34"/>
    <cellStyle name="_Model_RAB Мой_INVEST.EE.PLAN.4.78(v0.3)" xfId="35"/>
    <cellStyle name="_Model_RAB Мой_INVEST.EE.PLAN.4.78(v1.0)" xfId="36"/>
    <cellStyle name="_Model_RAB Мой_INVEST.PLAN.4.78(v0.1)" xfId="37"/>
    <cellStyle name="_Model_RAB Мой_INVEST.WARM.PLAN.4.78(v0.1)" xfId="38"/>
    <cellStyle name="_Model_RAB Мой_INVEST_WARM_PLAN" xfId="39"/>
    <cellStyle name="_Model_RAB Мой_NADB.JNVLS.APTEKA.2011(v1.3.3)" xfId="40"/>
    <cellStyle name="_Model_RAB Мой_NADB.JNVLS.APTEKA.2011(v1.3.3)_46TE.2011(v1.0)" xfId="41"/>
    <cellStyle name="_Model_RAB Мой_NADB.JNVLS.APTEKA.2011(v1.3.3)_INDEX.STATION.2012(v1.0)_" xfId="42"/>
    <cellStyle name="_Model_RAB Мой_NADB.JNVLS.APTEKA.2011(v1.3.3)_INDEX.STATION.2012(v2.0)" xfId="43"/>
    <cellStyle name="_Model_RAB Мой_NADB.JNVLS.APTEKA.2011(v1.3.3)_INDEX.STATION.2012(v2.1)" xfId="44"/>
    <cellStyle name="_Model_RAB Мой_NADB.JNVLS.APTEKA.2011(v1.3.3)_TEPLO.PREDEL.2012.M(v1.1)_test" xfId="45"/>
    <cellStyle name="_Model_RAB Мой_NADB.JNVLS.APTEKA.2011(v1.3.4)" xfId="46"/>
    <cellStyle name="_Model_RAB Мой_NADB.JNVLS.APTEKA.2011(v1.3.4)_46TE.2011(v1.0)" xfId="47"/>
    <cellStyle name="_Model_RAB Мой_NADB.JNVLS.APTEKA.2011(v1.3.4)_INDEX.STATION.2012(v1.0)_" xfId="48"/>
    <cellStyle name="_Model_RAB Мой_NADB.JNVLS.APTEKA.2011(v1.3.4)_INDEX.STATION.2012(v2.0)" xfId="49"/>
    <cellStyle name="_Model_RAB Мой_NADB.JNVLS.APTEKA.2011(v1.3.4)_INDEX.STATION.2012(v2.1)" xfId="50"/>
    <cellStyle name="_Model_RAB Мой_NADB.JNVLS.APTEKA.2011(v1.3.4)_TEPLO.PREDEL.2012.M(v1.1)_test" xfId="51"/>
    <cellStyle name="_Model_RAB Мой_PASSPORT.TEPLO.PROIZV(v2.1)" xfId="52"/>
    <cellStyle name="_Model_RAB Мой_PR.PROG.WARM.NOTCOMBI.2012.2.16_v1.4(04.04.11) " xfId="2485"/>
    <cellStyle name="_Model_RAB Мой_PREDEL.JKH.UTV.2011(v1.0.1)" xfId="53"/>
    <cellStyle name="_Model_RAB Мой_PREDEL.JKH.UTV.2011(v1.0.1)_46TE.2011(v1.0)" xfId="54"/>
    <cellStyle name="_Model_RAB Мой_PREDEL.JKH.UTV.2011(v1.0.1)_INDEX.STATION.2012(v1.0)_" xfId="55"/>
    <cellStyle name="_Model_RAB Мой_PREDEL.JKH.UTV.2011(v1.0.1)_INDEX.STATION.2012(v2.0)" xfId="56"/>
    <cellStyle name="_Model_RAB Мой_PREDEL.JKH.UTV.2011(v1.0.1)_INDEX.STATION.2012(v2.1)" xfId="57"/>
    <cellStyle name="_Model_RAB Мой_PREDEL.JKH.UTV.2011(v1.0.1)_TEPLO.PREDEL.2012.M(v1.1)_test" xfId="58"/>
    <cellStyle name="_Model_RAB Мой_PREDEL.JKH.UTV.2011(v1.1)" xfId="59"/>
    <cellStyle name="_Model_RAB Мой_REP.BLR.2012(v1.0)" xfId="60"/>
    <cellStyle name="_Model_RAB Мой_TEHSHEET" xfId="2486"/>
    <cellStyle name="_Model_RAB Мой_TEPLO.PREDEL.2012.M(v1.1)" xfId="61"/>
    <cellStyle name="_Model_RAB Мой_TEST.TEMPLATE" xfId="62"/>
    <cellStyle name="_Model_RAB Мой_UPDATE.46EE.2011.TO.1.1" xfId="63"/>
    <cellStyle name="_Model_RAB Мой_UPDATE.46TE.2011.TO.1.1" xfId="64"/>
    <cellStyle name="_Model_RAB Мой_UPDATE.46TE.2011.TO.1.2" xfId="65"/>
    <cellStyle name="_Model_RAB Мой_UPDATE.BALANCE.WARM.2011YEAR.TO.1.1" xfId="66"/>
    <cellStyle name="_Model_RAB Мой_UPDATE.BALANCE.WARM.2011YEAR.TO.1.1 2" xfId="2487"/>
    <cellStyle name="_Model_RAB Мой_UPDATE.BALANCE.WARM.2011YEAR.TO.1.1_46TE.2011(v1.0)" xfId="67"/>
    <cellStyle name="_Model_RAB Мой_UPDATE.BALANCE.WARM.2011YEAR.TO.1.1_INDEX.STATION.2012(v1.0)_" xfId="68"/>
    <cellStyle name="_Model_RAB Мой_UPDATE.BALANCE.WARM.2011YEAR.TO.1.1_INDEX.STATION.2012(v2.0)" xfId="69"/>
    <cellStyle name="_Model_RAB Мой_UPDATE.BALANCE.WARM.2011YEAR.TO.1.1_INDEX.STATION.2012(v2.1)" xfId="70"/>
    <cellStyle name="_Model_RAB Мой_UPDATE.BALANCE.WARM.2011YEAR.TO.1.1_OREP.KU.2011.MONTHLY.02(v1.1)" xfId="71"/>
    <cellStyle name="_Model_RAB Мой_UPDATE.BALANCE.WARM.2011YEAR.TO.1.1_TEPLO.PREDEL.2012.M(v1.1)_test" xfId="72"/>
    <cellStyle name="_Model_RAB Мой_UPDATE.BALANCE.WARM.2011YEAR.TO.1.1_Таблицы ЭЭ  в РЭК" xfId="2010"/>
    <cellStyle name="_Model_RAB Мой_UPDATE.BALANCE.WARM.2011YEAR.TO.1.1_Таблицы ЭЭ  в РЭК 2" xfId="2463"/>
    <cellStyle name="_Model_RAB Мой_UPDATE.BALANCE.WARM.2011YEAR.TO.1.2" xfId="2488"/>
    <cellStyle name="_Model_RAB Мой_UPDATE.BALANCE.WARM.2011YEAR.TO.1.4.64" xfId="2489"/>
    <cellStyle name="_Model_RAB Мой_UPDATE.BALANCE.WARM.2011YEAR.TO.1.5.64" xfId="2490"/>
    <cellStyle name="_Model_RAB Мой_UPDATE.MONITORING.OS.EE.2.02.TO.1.3.64" xfId="2491"/>
    <cellStyle name="_Model_RAB Мой_UPDATE.NADB.JNVLS.APTEKA.2011.TO.1.3.4" xfId="73"/>
    <cellStyle name="_Model_RAB Мой_Книга2_PR.PROG.WARM.NOTCOMBI.2012.2.16_v1.4(04.04.11) " xfId="2492"/>
    <cellStyle name="_Model_RAB_MRSK_svod" xfId="74"/>
    <cellStyle name="_Model_RAB_MRSK_svod 2" xfId="75"/>
    <cellStyle name="_Model_RAB_MRSK_svod 2 2" xfId="2493"/>
    <cellStyle name="_Model_RAB_MRSK_svod 2_OREP.KU.2011.MONTHLY.02(v0.1)" xfId="76"/>
    <cellStyle name="_Model_RAB_MRSK_svod 2_OREP.KU.2011.MONTHLY.02(v0.4)" xfId="77"/>
    <cellStyle name="_Model_RAB_MRSK_svod 2_OREP.KU.2011.MONTHLY.11(v1.4)" xfId="78"/>
    <cellStyle name="_Model_RAB_MRSK_svod 2_OREP.KU.2011.MONTHLY.11(v1.4) 2" xfId="2494"/>
    <cellStyle name="_Model_RAB_MRSK_svod 2_OREP.KU.2011.MONTHLY.11(v1.4)_UPDATE.BALANCE.WARM.2012YEAR.TO.1.1" xfId="2495"/>
    <cellStyle name="_Model_RAB_MRSK_svod 2_OREP.KU.2011.MONTHLY.11(v1.4)_UPDATE.CALC.WARM.2012YEAR.TO.1.1" xfId="2496"/>
    <cellStyle name="_Model_RAB_MRSK_svod 2_UPDATE.BALANCE.WARM.2012YEAR.TO.1.1" xfId="2497"/>
    <cellStyle name="_Model_RAB_MRSK_svod 2_UPDATE.CALC.WARM.2012YEAR.TO.1.1" xfId="2498"/>
    <cellStyle name="_Model_RAB_MRSK_svod 2_UPDATE.MONITORING.OS.EE.2.02.TO.1.3.64" xfId="2499"/>
    <cellStyle name="_Model_RAB_MRSK_svod 2_UPDATE.OREP.KU.2011.MONTHLY.02.TO.1.2" xfId="79"/>
    <cellStyle name="_Model_RAB_MRSK_svod_46EE.2011(v1.0)" xfId="80"/>
    <cellStyle name="_Model_RAB_MRSK_svod_46EE.2011(v1.0)_46TE.2011(v1.0)" xfId="81"/>
    <cellStyle name="_Model_RAB_MRSK_svod_46EE.2011(v1.0)_INDEX.STATION.2012(v1.0)_" xfId="82"/>
    <cellStyle name="_Model_RAB_MRSK_svod_46EE.2011(v1.0)_INDEX.STATION.2012(v2.0)" xfId="83"/>
    <cellStyle name="_Model_RAB_MRSK_svod_46EE.2011(v1.0)_INDEX.STATION.2012(v2.1)" xfId="84"/>
    <cellStyle name="_Model_RAB_MRSK_svod_46EE.2011(v1.0)_TEPLO.PREDEL.2012.M(v1.1)_test" xfId="85"/>
    <cellStyle name="_Model_RAB_MRSK_svod_46EE.2011(v1.2)" xfId="86"/>
    <cellStyle name="_Model_RAB_MRSK_svod_46EP.2012(v0.1)" xfId="87"/>
    <cellStyle name="_Model_RAB_MRSK_svod_46TE.2011(v1.0)" xfId="88"/>
    <cellStyle name="_Model_RAB_MRSK_svod_ARMRAZR" xfId="89"/>
    <cellStyle name="_Model_RAB_MRSK_svod_BALANCE.WARM.2010.FACT(v1.0)" xfId="90"/>
    <cellStyle name="_Model_RAB_MRSK_svod_BALANCE.WARM.2010.PLAN" xfId="91"/>
    <cellStyle name="_Model_RAB_MRSK_svod_BALANCE.WARM.2011YEAR(v0.7)" xfId="92"/>
    <cellStyle name="_Model_RAB_MRSK_svod_BALANCE.WARM.2011YEAR.NEW.UPDATE.SCHEME" xfId="93"/>
    <cellStyle name="_Model_RAB_MRSK_svod_EE.2REK.P2011.4.78(v0.3)" xfId="94"/>
    <cellStyle name="_Model_RAB_MRSK_svod_FORM910.2012(v1.1)" xfId="95"/>
    <cellStyle name="_Model_RAB_MRSK_svod_INVEST.EE.PLAN.4.78(v0.1)" xfId="96"/>
    <cellStyle name="_Model_RAB_MRSK_svod_INVEST.EE.PLAN.4.78(v0.3)" xfId="97"/>
    <cellStyle name="_Model_RAB_MRSK_svod_INVEST.EE.PLAN.4.78(v1.0)" xfId="98"/>
    <cellStyle name="_Model_RAB_MRSK_svod_INVEST.PLAN.4.78(v0.1)" xfId="99"/>
    <cellStyle name="_Model_RAB_MRSK_svod_INVEST.WARM.PLAN.4.78(v0.1)" xfId="100"/>
    <cellStyle name="_Model_RAB_MRSK_svod_INVEST_WARM_PLAN" xfId="101"/>
    <cellStyle name="_Model_RAB_MRSK_svod_NADB.JNVLS.APTEKA.2011(v1.3.3)" xfId="102"/>
    <cellStyle name="_Model_RAB_MRSK_svod_NADB.JNVLS.APTEKA.2011(v1.3.3)_46TE.2011(v1.0)" xfId="103"/>
    <cellStyle name="_Model_RAB_MRSK_svod_NADB.JNVLS.APTEKA.2011(v1.3.3)_INDEX.STATION.2012(v1.0)_" xfId="104"/>
    <cellStyle name="_Model_RAB_MRSK_svod_NADB.JNVLS.APTEKA.2011(v1.3.3)_INDEX.STATION.2012(v2.0)" xfId="105"/>
    <cellStyle name="_Model_RAB_MRSK_svod_NADB.JNVLS.APTEKA.2011(v1.3.3)_INDEX.STATION.2012(v2.1)" xfId="106"/>
    <cellStyle name="_Model_RAB_MRSK_svod_NADB.JNVLS.APTEKA.2011(v1.3.3)_TEPLO.PREDEL.2012.M(v1.1)_test" xfId="107"/>
    <cellStyle name="_Model_RAB_MRSK_svod_NADB.JNVLS.APTEKA.2011(v1.3.4)" xfId="108"/>
    <cellStyle name="_Model_RAB_MRSK_svod_NADB.JNVLS.APTEKA.2011(v1.3.4)_46TE.2011(v1.0)" xfId="109"/>
    <cellStyle name="_Model_RAB_MRSK_svod_NADB.JNVLS.APTEKA.2011(v1.3.4)_INDEX.STATION.2012(v1.0)_" xfId="110"/>
    <cellStyle name="_Model_RAB_MRSK_svod_NADB.JNVLS.APTEKA.2011(v1.3.4)_INDEX.STATION.2012(v2.0)" xfId="111"/>
    <cellStyle name="_Model_RAB_MRSK_svod_NADB.JNVLS.APTEKA.2011(v1.3.4)_INDEX.STATION.2012(v2.1)" xfId="112"/>
    <cellStyle name="_Model_RAB_MRSK_svod_NADB.JNVLS.APTEKA.2011(v1.3.4)_TEPLO.PREDEL.2012.M(v1.1)_test" xfId="113"/>
    <cellStyle name="_Model_RAB_MRSK_svod_PASSPORT.TEPLO.PROIZV(v2.1)" xfId="114"/>
    <cellStyle name="_Model_RAB_MRSK_svod_PR.PROG.WARM.NOTCOMBI.2012.2.16_v1.4(04.04.11) " xfId="2501"/>
    <cellStyle name="_Model_RAB_MRSK_svod_PREDEL.JKH.UTV.2011(v1.0.1)" xfId="115"/>
    <cellStyle name="_Model_RAB_MRSK_svod_PREDEL.JKH.UTV.2011(v1.0.1)_46TE.2011(v1.0)" xfId="116"/>
    <cellStyle name="_Model_RAB_MRSK_svod_PREDEL.JKH.UTV.2011(v1.0.1)_INDEX.STATION.2012(v1.0)_" xfId="117"/>
    <cellStyle name="_Model_RAB_MRSK_svod_PREDEL.JKH.UTV.2011(v1.0.1)_INDEX.STATION.2012(v2.0)" xfId="118"/>
    <cellStyle name="_Model_RAB_MRSK_svod_PREDEL.JKH.UTV.2011(v1.0.1)_INDEX.STATION.2012(v2.1)" xfId="119"/>
    <cellStyle name="_Model_RAB_MRSK_svod_PREDEL.JKH.UTV.2011(v1.0.1)_TEPLO.PREDEL.2012.M(v1.1)_test" xfId="120"/>
    <cellStyle name="_Model_RAB_MRSK_svod_PREDEL.JKH.UTV.2011(v1.1)" xfId="121"/>
    <cellStyle name="_Model_RAB_MRSK_svod_REP.BLR.2012(v1.0)" xfId="122"/>
    <cellStyle name="_Model_RAB_MRSK_svod_TEHSHEET" xfId="2502"/>
    <cellStyle name="_Model_RAB_MRSK_svod_TEPLO.PREDEL.2012.M(v1.1)" xfId="123"/>
    <cellStyle name="_Model_RAB_MRSK_svod_TEST.TEMPLATE" xfId="124"/>
    <cellStyle name="_Model_RAB_MRSK_svod_UPDATE.46EE.2011.TO.1.1" xfId="125"/>
    <cellStyle name="_Model_RAB_MRSK_svod_UPDATE.46TE.2011.TO.1.1" xfId="126"/>
    <cellStyle name="_Model_RAB_MRSK_svod_UPDATE.46TE.2011.TO.1.2" xfId="127"/>
    <cellStyle name="_Model_RAB_MRSK_svod_UPDATE.BALANCE.WARM.2011YEAR.TO.1.1" xfId="128"/>
    <cellStyle name="_Model_RAB_MRSK_svod_UPDATE.BALANCE.WARM.2011YEAR.TO.1.1 2" xfId="2503"/>
    <cellStyle name="_Model_RAB_MRSK_svod_UPDATE.BALANCE.WARM.2011YEAR.TO.1.1_46TE.2011(v1.0)" xfId="129"/>
    <cellStyle name="_Model_RAB_MRSK_svod_UPDATE.BALANCE.WARM.2011YEAR.TO.1.1_INDEX.STATION.2012(v1.0)_" xfId="130"/>
    <cellStyle name="_Model_RAB_MRSK_svod_UPDATE.BALANCE.WARM.2011YEAR.TO.1.1_INDEX.STATION.2012(v2.0)" xfId="131"/>
    <cellStyle name="_Model_RAB_MRSK_svod_UPDATE.BALANCE.WARM.2011YEAR.TO.1.1_INDEX.STATION.2012(v2.1)" xfId="132"/>
    <cellStyle name="_Model_RAB_MRSK_svod_UPDATE.BALANCE.WARM.2011YEAR.TO.1.1_OREP.KU.2011.MONTHLY.02(v1.1)" xfId="133"/>
    <cellStyle name="_Model_RAB_MRSK_svod_UPDATE.BALANCE.WARM.2011YEAR.TO.1.1_TEPLO.PREDEL.2012.M(v1.1)_test" xfId="134"/>
    <cellStyle name="_Model_RAB_MRSK_svod_UPDATE.BALANCE.WARM.2011YEAR.TO.1.1_Таблицы ЭЭ  в РЭК" xfId="2011"/>
    <cellStyle name="_Model_RAB_MRSK_svod_UPDATE.BALANCE.WARM.2011YEAR.TO.1.1_Таблицы ЭЭ  в РЭК 2" xfId="2464"/>
    <cellStyle name="_Model_RAB_MRSK_svod_UPDATE.BALANCE.WARM.2011YEAR.TO.1.2" xfId="2504"/>
    <cellStyle name="_Model_RAB_MRSK_svod_UPDATE.BALANCE.WARM.2011YEAR.TO.1.4.64" xfId="2505"/>
    <cellStyle name="_Model_RAB_MRSK_svod_UPDATE.BALANCE.WARM.2011YEAR.TO.1.5.64" xfId="2506"/>
    <cellStyle name="_Model_RAB_MRSK_svod_UPDATE.MONITORING.OS.EE.2.02.TO.1.3.64" xfId="2507"/>
    <cellStyle name="_Model_RAB_MRSK_svod_UPDATE.NADB.JNVLS.APTEKA.2011.TO.1.3.4" xfId="135"/>
    <cellStyle name="_Model_RAB_MRSK_svod_Книга2_PR.PROG.WARM.NOTCOMBI.2012.2.16_v1.4(04.04.11) " xfId="2508"/>
    <cellStyle name="_Plug" xfId="136"/>
    <cellStyle name="_Бюджет2006_ПОКАЗАТЕЛИ СВОДНЫЕ" xfId="137"/>
    <cellStyle name="_ВО ОП ТЭС-ОТ- 2007" xfId="138"/>
    <cellStyle name="_ВО ОП ТЭС-ОТ- 2007_Новая инструкция1_фст" xfId="139"/>
    <cellStyle name="_ВФ ОАО ТЭС-ОТ- 2009" xfId="140"/>
    <cellStyle name="_ВФ ОАО ТЭС-ОТ- 2009_Новая инструкция1_фст" xfId="141"/>
    <cellStyle name="_выручка по присоединениям2" xfId="142"/>
    <cellStyle name="_выручка по присоединениям2_Новая инструкция1_фст" xfId="143"/>
    <cellStyle name="_Договор аренды ЯЭ с разбивкой" xfId="144"/>
    <cellStyle name="_Договор аренды ЯЭ с разбивкой_Новая инструкция1_фст" xfId="145"/>
    <cellStyle name="_Защита ФЗП" xfId="146"/>
    <cellStyle name="_Исходные данные для модели" xfId="147"/>
    <cellStyle name="_Исходные данные для модели_Новая инструкция1_фст" xfId="148"/>
    <cellStyle name="_Консолидация-2008-проект-new" xfId="149"/>
    <cellStyle name="_МОДЕЛЬ_1 (2)" xfId="150"/>
    <cellStyle name="_МОДЕЛЬ_1 (2) 2" xfId="151"/>
    <cellStyle name="_МОДЕЛЬ_1 (2) 2 2" xfId="2509"/>
    <cellStyle name="_МОДЕЛЬ_1 (2) 2_OREP.KU.2011.MONTHLY.02(v0.1)" xfId="152"/>
    <cellStyle name="_МОДЕЛЬ_1 (2) 2_OREP.KU.2011.MONTHLY.02(v0.4)" xfId="153"/>
    <cellStyle name="_МОДЕЛЬ_1 (2) 2_OREP.KU.2011.MONTHLY.11(v1.4)" xfId="154"/>
    <cellStyle name="_МОДЕЛЬ_1 (2) 2_OREP.KU.2011.MONTHLY.11(v1.4) 2" xfId="2510"/>
    <cellStyle name="_МОДЕЛЬ_1 (2) 2_OREP.KU.2011.MONTHLY.11(v1.4)_UPDATE.BALANCE.WARM.2012YEAR.TO.1.1" xfId="2511"/>
    <cellStyle name="_МОДЕЛЬ_1 (2) 2_OREP.KU.2011.MONTHLY.11(v1.4)_UPDATE.CALC.WARM.2012YEAR.TO.1.1" xfId="2512"/>
    <cellStyle name="_МОДЕЛЬ_1 (2) 2_UPDATE.BALANCE.WARM.2012YEAR.TO.1.1" xfId="2513"/>
    <cellStyle name="_МОДЕЛЬ_1 (2) 2_UPDATE.CALC.WARM.2012YEAR.TO.1.1" xfId="2514"/>
    <cellStyle name="_МОДЕЛЬ_1 (2) 2_UPDATE.MONITORING.OS.EE.2.02.TO.1.3.64" xfId="2515"/>
    <cellStyle name="_МОДЕЛЬ_1 (2) 2_UPDATE.OREP.KU.2011.MONTHLY.02.TO.1.2" xfId="155"/>
    <cellStyle name="_МОДЕЛЬ_1 (2)_46EE.2011(v1.0)" xfId="156"/>
    <cellStyle name="_МОДЕЛЬ_1 (2)_46EE.2011(v1.0)_46TE.2011(v1.0)" xfId="157"/>
    <cellStyle name="_МОДЕЛЬ_1 (2)_46EE.2011(v1.0)_INDEX.STATION.2012(v1.0)_" xfId="158"/>
    <cellStyle name="_МОДЕЛЬ_1 (2)_46EE.2011(v1.0)_INDEX.STATION.2012(v2.0)" xfId="159"/>
    <cellStyle name="_МОДЕЛЬ_1 (2)_46EE.2011(v1.0)_INDEX.STATION.2012(v2.1)" xfId="160"/>
    <cellStyle name="_МОДЕЛЬ_1 (2)_46EE.2011(v1.0)_TEPLO.PREDEL.2012.M(v1.1)_test" xfId="161"/>
    <cellStyle name="_МОДЕЛЬ_1 (2)_46EE.2011(v1.2)" xfId="162"/>
    <cellStyle name="_МОДЕЛЬ_1 (2)_46EP.2012(v0.1)" xfId="163"/>
    <cellStyle name="_МОДЕЛЬ_1 (2)_46TE.2011(v1.0)" xfId="164"/>
    <cellStyle name="_МОДЕЛЬ_1 (2)_ARMRAZR" xfId="165"/>
    <cellStyle name="_МОДЕЛЬ_1 (2)_BALANCE.WARM.2010.FACT(v1.0)" xfId="166"/>
    <cellStyle name="_МОДЕЛЬ_1 (2)_BALANCE.WARM.2010.PLAN" xfId="167"/>
    <cellStyle name="_МОДЕЛЬ_1 (2)_BALANCE.WARM.2011YEAR(v0.7)" xfId="168"/>
    <cellStyle name="_МОДЕЛЬ_1 (2)_BALANCE.WARM.2011YEAR.NEW.UPDATE.SCHEME" xfId="169"/>
    <cellStyle name="_МОДЕЛЬ_1 (2)_EE.2REK.P2011.4.78(v0.3)" xfId="170"/>
    <cellStyle name="_МОДЕЛЬ_1 (2)_FORM910.2012(v1.1)" xfId="171"/>
    <cellStyle name="_МОДЕЛЬ_1 (2)_INVEST.EE.PLAN.4.78(v0.1)" xfId="172"/>
    <cellStyle name="_МОДЕЛЬ_1 (2)_INVEST.EE.PLAN.4.78(v0.3)" xfId="173"/>
    <cellStyle name="_МОДЕЛЬ_1 (2)_INVEST.EE.PLAN.4.78(v1.0)" xfId="174"/>
    <cellStyle name="_МОДЕЛЬ_1 (2)_INVEST.PLAN.4.78(v0.1)" xfId="175"/>
    <cellStyle name="_МОДЕЛЬ_1 (2)_INVEST.WARM.PLAN.4.78(v0.1)" xfId="176"/>
    <cellStyle name="_МОДЕЛЬ_1 (2)_INVEST_WARM_PLAN" xfId="177"/>
    <cellStyle name="_МОДЕЛЬ_1 (2)_NADB.JNVLS.APTEKA.2011(v1.3.3)" xfId="178"/>
    <cellStyle name="_МОДЕЛЬ_1 (2)_NADB.JNVLS.APTEKA.2011(v1.3.3)_46TE.2011(v1.0)" xfId="179"/>
    <cellStyle name="_МОДЕЛЬ_1 (2)_NADB.JNVLS.APTEKA.2011(v1.3.3)_INDEX.STATION.2012(v1.0)_" xfId="180"/>
    <cellStyle name="_МОДЕЛЬ_1 (2)_NADB.JNVLS.APTEKA.2011(v1.3.3)_INDEX.STATION.2012(v2.0)" xfId="181"/>
    <cellStyle name="_МОДЕЛЬ_1 (2)_NADB.JNVLS.APTEKA.2011(v1.3.3)_INDEX.STATION.2012(v2.1)" xfId="182"/>
    <cellStyle name="_МОДЕЛЬ_1 (2)_NADB.JNVLS.APTEKA.2011(v1.3.3)_TEPLO.PREDEL.2012.M(v1.1)_test" xfId="183"/>
    <cellStyle name="_МОДЕЛЬ_1 (2)_NADB.JNVLS.APTEKA.2011(v1.3.4)" xfId="184"/>
    <cellStyle name="_МОДЕЛЬ_1 (2)_NADB.JNVLS.APTEKA.2011(v1.3.4)_46TE.2011(v1.0)" xfId="185"/>
    <cellStyle name="_МОДЕЛЬ_1 (2)_NADB.JNVLS.APTEKA.2011(v1.3.4)_INDEX.STATION.2012(v1.0)_" xfId="186"/>
    <cellStyle name="_МОДЕЛЬ_1 (2)_NADB.JNVLS.APTEKA.2011(v1.3.4)_INDEX.STATION.2012(v2.0)" xfId="187"/>
    <cellStyle name="_МОДЕЛЬ_1 (2)_NADB.JNVLS.APTEKA.2011(v1.3.4)_INDEX.STATION.2012(v2.1)" xfId="188"/>
    <cellStyle name="_МОДЕЛЬ_1 (2)_NADB.JNVLS.APTEKA.2011(v1.3.4)_TEPLO.PREDEL.2012.M(v1.1)_test" xfId="189"/>
    <cellStyle name="_МОДЕЛЬ_1 (2)_PASSPORT.TEPLO.PROIZV(v2.1)" xfId="190"/>
    <cellStyle name="_МОДЕЛЬ_1 (2)_PR.PROG.WARM.NOTCOMBI.2012.2.16_v1.4(04.04.11) " xfId="2516"/>
    <cellStyle name="_МОДЕЛЬ_1 (2)_PREDEL.JKH.UTV.2011(v1.0.1)" xfId="191"/>
    <cellStyle name="_МОДЕЛЬ_1 (2)_PREDEL.JKH.UTV.2011(v1.0.1)_46TE.2011(v1.0)" xfId="192"/>
    <cellStyle name="_МОДЕЛЬ_1 (2)_PREDEL.JKH.UTV.2011(v1.0.1)_INDEX.STATION.2012(v1.0)_" xfId="193"/>
    <cellStyle name="_МОДЕЛЬ_1 (2)_PREDEL.JKH.UTV.2011(v1.0.1)_INDEX.STATION.2012(v2.0)" xfId="194"/>
    <cellStyle name="_МОДЕЛЬ_1 (2)_PREDEL.JKH.UTV.2011(v1.0.1)_INDEX.STATION.2012(v2.1)" xfId="195"/>
    <cellStyle name="_МОДЕЛЬ_1 (2)_PREDEL.JKH.UTV.2011(v1.0.1)_TEPLO.PREDEL.2012.M(v1.1)_test" xfId="196"/>
    <cellStyle name="_МОДЕЛЬ_1 (2)_PREDEL.JKH.UTV.2011(v1.1)" xfId="197"/>
    <cellStyle name="_МОДЕЛЬ_1 (2)_REP.BLR.2012(v1.0)" xfId="198"/>
    <cellStyle name="_МОДЕЛЬ_1 (2)_TEHSHEET" xfId="2517"/>
    <cellStyle name="_МОДЕЛЬ_1 (2)_TEPLO.PREDEL.2012.M(v1.1)" xfId="199"/>
    <cellStyle name="_МОДЕЛЬ_1 (2)_TEST.TEMPLATE" xfId="200"/>
    <cellStyle name="_МОДЕЛЬ_1 (2)_UPDATE.46EE.2011.TO.1.1" xfId="201"/>
    <cellStyle name="_МОДЕЛЬ_1 (2)_UPDATE.46TE.2011.TO.1.1" xfId="202"/>
    <cellStyle name="_МОДЕЛЬ_1 (2)_UPDATE.46TE.2011.TO.1.2" xfId="203"/>
    <cellStyle name="_МОДЕЛЬ_1 (2)_UPDATE.BALANCE.WARM.2011YEAR.TO.1.1" xfId="204"/>
    <cellStyle name="_МОДЕЛЬ_1 (2)_UPDATE.BALANCE.WARM.2011YEAR.TO.1.1 2" xfId="2518"/>
    <cellStyle name="_МОДЕЛЬ_1 (2)_UPDATE.BALANCE.WARM.2011YEAR.TO.1.1_46TE.2011(v1.0)" xfId="205"/>
    <cellStyle name="_МОДЕЛЬ_1 (2)_UPDATE.BALANCE.WARM.2011YEAR.TO.1.1_INDEX.STATION.2012(v1.0)_" xfId="206"/>
    <cellStyle name="_МОДЕЛЬ_1 (2)_UPDATE.BALANCE.WARM.2011YEAR.TO.1.1_INDEX.STATION.2012(v2.0)" xfId="207"/>
    <cellStyle name="_МОДЕЛЬ_1 (2)_UPDATE.BALANCE.WARM.2011YEAR.TO.1.1_INDEX.STATION.2012(v2.1)" xfId="208"/>
    <cellStyle name="_МОДЕЛЬ_1 (2)_UPDATE.BALANCE.WARM.2011YEAR.TO.1.1_OREP.KU.2011.MONTHLY.02(v1.1)" xfId="209"/>
    <cellStyle name="_МОДЕЛЬ_1 (2)_UPDATE.BALANCE.WARM.2011YEAR.TO.1.1_TEPLO.PREDEL.2012.M(v1.1)_test" xfId="210"/>
    <cellStyle name="_МОДЕЛЬ_1 (2)_UPDATE.BALANCE.WARM.2011YEAR.TO.1.1_Таблицы ЭЭ  в РЭК" xfId="2012"/>
    <cellStyle name="_МОДЕЛЬ_1 (2)_UPDATE.BALANCE.WARM.2011YEAR.TO.1.1_Таблицы ЭЭ  в РЭК 2" xfId="2465"/>
    <cellStyle name="_МОДЕЛЬ_1 (2)_UPDATE.BALANCE.WARM.2011YEAR.TO.1.2" xfId="2519"/>
    <cellStyle name="_МОДЕЛЬ_1 (2)_UPDATE.BALANCE.WARM.2011YEAR.TO.1.4.64" xfId="2520"/>
    <cellStyle name="_МОДЕЛЬ_1 (2)_UPDATE.BALANCE.WARM.2011YEAR.TO.1.5.64" xfId="2521"/>
    <cellStyle name="_МОДЕЛЬ_1 (2)_UPDATE.MONITORING.OS.EE.2.02.TO.1.3.64" xfId="2522"/>
    <cellStyle name="_МОДЕЛЬ_1 (2)_UPDATE.NADB.JNVLS.APTEKA.2011.TO.1.3.4" xfId="211"/>
    <cellStyle name="_МОДЕЛЬ_1 (2)_Книга2_PR.PROG.WARM.NOTCOMBI.2012.2.16_v1.4(04.04.11) " xfId="2523"/>
    <cellStyle name="_НВВ 2009 постатейно свод по филиалам_09_02_09" xfId="212"/>
    <cellStyle name="_НВВ 2009 постатейно свод по филиалам_09_02_09_Новая инструкция1_фст" xfId="213"/>
    <cellStyle name="_НВВ 2009 постатейно свод по филиалам_для Валентина" xfId="214"/>
    <cellStyle name="_НВВ 2009 постатейно свод по филиалам_для Валентина_Новая инструкция1_фст" xfId="215"/>
    <cellStyle name="_Омск" xfId="216"/>
    <cellStyle name="_Омск_Новая инструкция1_фст" xfId="217"/>
    <cellStyle name="_ОТ ИД 2009" xfId="218"/>
    <cellStyle name="_ОТ ИД 2009_Новая инструкция1_фст" xfId="219"/>
    <cellStyle name="_Передача 2005_отпр в РЭК_сентябрь2005" xfId="2524"/>
    <cellStyle name="_пр 5 тариф RAB" xfId="220"/>
    <cellStyle name="_пр 5 тариф RAB 2" xfId="221"/>
    <cellStyle name="_пр 5 тариф RAB 2 2" xfId="2525"/>
    <cellStyle name="_пр 5 тариф RAB 2_OREP.KU.2011.MONTHLY.02(v0.1)" xfId="222"/>
    <cellStyle name="_пр 5 тариф RAB 2_OREP.KU.2011.MONTHLY.02(v0.4)" xfId="223"/>
    <cellStyle name="_пр 5 тариф RAB 2_OREP.KU.2011.MONTHLY.11(v1.4)" xfId="224"/>
    <cellStyle name="_пр 5 тариф RAB 2_OREP.KU.2011.MONTHLY.11(v1.4) 2" xfId="2526"/>
    <cellStyle name="_пр 5 тариф RAB 2_OREP.KU.2011.MONTHLY.11(v1.4)_UPDATE.BALANCE.WARM.2012YEAR.TO.1.1" xfId="2527"/>
    <cellStyle name="_пр 5 тариф RAB 2_OREP.KU.2011.MONTHLY.11(v1.4)_UPDATE.CALC.WARM.2012YEAR.TO.1.1" xfId="2528"/>
    <cellStyle name="_пр 5 тариф RAB 2_UPDATE.BALANCE.WARM.2012YEAR.TO.1.1" xfId="2529"/>
    <cellStyle name="_пр 5 тариф RAB 2_UPDATE.CALC.WARM.2012YEAR.TO.1.1" xfId="2530"/>
    <cellStyle name="_пр 5 тариф RAB 2_UPDATE.MONITORING.OS.EE.2.02.TO.1.3.64" xfId="2531"/>
    <cellStyle name="_пр 5 тариф RAB 2_UPDATE.OREP.KU.2011.MONTHLY.02.TO.1.2" xfId="225"/>
    <cellStyle name="_пр 5 тариф RAB_46EE.2011(v1.0)" xfId="226"/>
    <cellStyle name="_пр 5 тариф RAB_46EE.2011(v1.0)_46TE.2011(v1.0)" xfId="227"/>
    <cellStyle name="_пр 5 тариф RAB_46EE.2011(v1.0)_INDEX.STATION.2012(v1.0)_" xfId="228"/>
    <cellStyle name="_пр 5 тариф RAB_46EE.2011(v1.0)_INDEX.STATION.2012(v2.0)" xfId="229"/>
    <cellStyle name="_пр 5 тариф RAB_46EE.2011(v1.0)_INDEX.STATION.2012(v2.1)" xfId="230"/>
    <cellStyle name="_пр 5 тариф RAB_46EE.2011(v1.0)_TEPLO.PREDEL.2012.M(v1.1)_test" xfId="231"/>
    <cellStyle name="_пр 5 тариф RAB_46EE.2011(v1.2)" xfId="232"/>
    <cellStyle name="_пр 5 тариф RAB_46EP.2012(v0.1)" xfId="233"/>
    <cellStyle name="_пр 5 тариф RAB_46TE.2011(v1.0)" xfId="234"/>
    <cellStyle name="_пр 5 тариф RAB_ARMRAZR" xfId="235"/>
    <cellStyle name="_пр 5 тариф RAB_BALANCE.WARM.2010.FACT(v1.0)" xfId="236"/>
    <cellStyle name="_пр 5 тариф RAB_BALANCE.WARM.2010.PLAN" xfId="237"/>
    <cellStyle name="_пр 5 тариф RAB_BALANCE.WARM.2011YEAR(v0.7)" xfId="238"/>
    <cellStyle name="_пр 5 тариф RAB_BALANCE.WARM.2011YEAR.NEW.UPDATE.SCHEME" xfId="239"/>
    <cellStyle name="_пр 5 тариф RAB_EE.2REK.P2011.4.78(v0.3)" xfId="240"/>
    <cellStyle name="_пр 5 тариф RAB_FORM910.2012(v1.1)" xfId="241"/>
    <cellStyle name="_пр 5 тариф RAB_INVEST.EE.PLAN.4.78(v0.1)" xfId="242"/>
    <cellStyle name="_пр 5 тариф RAB_INVEST.EE.PLAN.4.78(v0.3)" xfId="243"/>
    <cellStyle name="_пр 5 тариф RAB_INVEST.EE.PLAN.4.78(v1.0)" xfId="244"/>
    <cellStyle name="_пр 5 тариф RAB_INVEST.PLAN.4.78(v0.1)" xfId="245"/>
    <cellStyle name="_пр 5 тариф RAB_INVEST.WARM.PLAN.4.78(v0.1)" xfId="246"/>
    <cellStyle name="_пр 5 тариф RAB_INVEST_WARM_PLAN" xfId="247"/>
    <cellStyle name="_пр 5 тариф RAB_NADB.JNVLS.APTEKA.2011(v1.3.3)" xfId="248"/>
    <cellStyle name="_пр 5 тариф RAB_NADB.JNVLS.APTEKA.2011(v1.3.3)_46TE.2011(v1.0)" xfId="249"/>
    <cellStyle name="_пр 5 тариф RAB_NADB.JNVLS.APTEKA.2011(v1.3.3)_INDEX.STATION.2012(v1.0)_" xfId="250"/>
    <cellStyle name="_пр 5 тариф RAB_NADB.JNVLS.APTEKA.2011(v1.3.3)_INDEX.STATION.2012(v2.0)" xfId="251"/>
    <cellStyle name="_пр 5 тариф RAB_NADB.JNVLS.APTEKA.2011(v1.3.3)_INDEX.STATION.2012(v2.1)" xfId="252"/>
    <cellStyle name="_пр 5 тариф RAB_NADB.JNVLS.APTEKA.2011(v1.3.3)_TEPLO.PREDEL.2012.M(v1.1)_test" xfId="253"/>
    <cellStyle name="_пр 5 тариф RAB_NADB.JNVLS.APTEKA.2011(v1.3.4)" xfId="254"/>
    <cellStyle name="_пр 5 тариф RAB_NADB.JNVLS.APTEKA.2011(v1.3.4)_46TE.2011(v1.0)" xfId="255"/>
    <cellStyle name="_пр 5 тариф RAB_NADB.JNVLS.APTEKA.2011(v1.3.4)_INDEX.STATION.2012(v1.0)_" xfId="256"/>
    <cellStyle name="_пр 5 тариф RAB_NADB.JNVLS.APTEKA.2011(v1.3.4)_INDEX.STATION.2012(v2.0)" xfId="257"/>
    <cellStyle name="_пр 5 тариф RAB_NADB.JNVLS.APTEKA.2011(v1.3.4)_INDEX.STATION.2012(v2.1)" xfId="258"/>
    <cellStyle name="_пр 5 тариф RAB_NADB.JNVLS.APTEKA.2011(v1.3.4)_TEPLO.PREDEL.2012.M(v1.1)_test" xfId="259"/>
    <cellStyle name="_пр 5 тариф RAB_PASSPORT.TEPLO.PROIZV(v2.1)" xfId="260"/>
    <cellStyle name="_пр 5 тариф RAB_PR.PROG.WARM.NOTCOMBI.2012.2.16_v1.4(04.04.11) " xfId="2532"/>
    <cellStyle name="_пр 5 тариф RAB_PREDEL.JKH.UTV.2011(v1.0.1)" xfId="261"/>
    <cellStyle name="_пр 5 тариф RAB_PREDEL.JKH.UTV.2011(v1.0.1)_46TE.2011(v1.0)" xfId="262"/>
    <cellStyle name="_пр 5 тариф RAB_PREDEL.JKH.UTV.2011(v1.0.1)_INDEX.STATION.2012(v1.0)_" xfId="263"/>
    <cellStyle name="_пр 5 тариф RAB_PREDEL.JKH.UTV.2011(v1.0.1)_INDEX.STATION.2012(v2.0)" xfId="264"/>
    <cellStyle name="_пр 5 тариф RAB_PREDEL.JKH.UTV.2011(v1.0.1)_INDEX.STATION.2012(v2.1)" xfId="265"/>
    <cellStyle name="_пр 5 тариф RAB_PREDEL.JKH.UTV.2011(v1.0.1)_TEPLO.PREDEL.2012.M(v1.1)_test" xfId="266"/>
    <cellStyle name="_пр 5 тариф RAB_PREDEL.JKH.UTV.2011(v1.1)" xfId="267"/>
    <cellStyle name="_пр 5 тариф RAB_REP.BLR.2012(v1.0)" xfId="268"/>
    <cellStyle name="_пр 5 тариф RAB_TEHSHEET" xfId="2533"/>
    <cellStyle name="_пр 5 тариф RAB_TEPLO.PREDEL.2012.M(v1.1)" xfId="269"/>
    <cellStyle name="_пр 5 тариф RAB_TEST.TEMPLATE" xfId="270"/>
    <cellStyle name="_пр 5 тариф RAB_UPDATE.46EE.2011.TO.1.1" xfId="271"/>
    <cellStyle name="_пр 5 тариф RAB_UPDATE.46TE.2011.TO.1.1" xfId="272"/>
    <cellStyle name="_пр 5 тариф RAB_UPDATE.46TE.2011.TO.1.2" xfId="273"/>
    <cellStyle name="_пр 5 тариф RAB_UPDATE.BALANCE.WARM.2011YEAR.TO.1.1" xfId="274"/>
    <cellStyle name="_пр 5 тариф RAB_UPDATE.BALANCE.WARM.2011YEAR.TO.1.1 2" xfId="2534"/>
    <cellStyle name="_пр 5 тариф RAB_UPDATE.BALANCE.WARM.2011YEAR.TO.1.1_46TE.2011(v1.0)" xfId="275"/>
    <cellStyle name="_пр 5 тариф RAB_UPDATE.BALANCE.WARM.2011YEAR.TO.1.1_INDEX.STATION.2012(v1.0)_" xfId="276"/>
    <cellStyle name="_пр 5 тариф RAB_UPDATE.BALANCE.WARM.2011YEAR.TO.1.1_INDEX.STATION.2012(v2.0)" xfId="277"/>
    <cellStyle name="_пр 5 тариф RAB_UPDATE.BALANCE.WARM.2011YEAR.TO.1.1_INDEX.STATION.2012(v2.1)" xfId="278"/>
    <cellStyle name="_пр 5 тариф RAB_UPDATE.BALANCE.WARM.2011YEAR.TO.1.1_OREP.KU.2011.MONTHLY.02(v1.1)" xfId="279"/>
    <cellStyle name="_пр 5 тариф RAB_UPDATE.BALANCE.WARM.2011YEAR.TO.1.1_TEPLO.PREDEL.2012.M(v1.1)_test" xfId="280"/>
    <cellStyle name="_пр 5 тариф RAB_UPDATE.BALANCE.WARM.2011YEAR.TO.1.1_Таблицы ЭЭ  в РЭК" xfId="2013"/>
    <cellStyle name="_пр 5 тариф RAB_UPDATE.BALANCE.WARM.2011YEAR.TO.1.1_Таблицы ЭЭ  в РЭК 2" xfId="2466"/>
    <cellStyle name="_пр 5 тариф RAB_UPDATE.BALANCE.WARM.2011YEAR.TO.1.2" xfId="2535"/>
    <cellStyle name="_пр 5 тариф RAB_UPDATE.BALANCE.WARM.2011YEAR.TO.1.4.64" xfId="2536"/>
    <cellStyle name="_пр 5 тариф RAB_UPDATE.BALANCE.WARM.2011YEAR.TO.1.5.64" xfId="2537"/>
    <cellStyle name="_пр 5 тариф RAB_UPDATE.MONITORING.OS.EE.2.02.TO.1.3.64" xfId="2538"/>
    <cellStyle name="_пр 5 тариф RAB_UPDATE.NADB.JNVLS.APTEKA.2011.TO.1.3.4" xfId="281"/>
    <cellStyle name="_пр 5 тариф RAB_Книга2_PR.PROG.WARM.NOTCOMBI.2012.2.16_v1.4(04.04.11) " xfId="2539"/>
    <cellStyle name="_Предожение _ДБП_2009 г ( согласованные БП)  (2)" xfId="282"/>
    <cellStyle name="_Предожение _ДБП_2009 г ( согласованные БП)  (2)_Новая инструкция1_фст" xfId="283"/>
    <cellStyle name="_Приложение 2 0806 факт" xfId="284"/>
    <cellStyle name="_Приложение МТС-3-КС" xfId="285"/>
    <cellStyle name="_Приложение МТС-3-КС_Новая инструкция1_фст" xfId="286"/>
    <cellStyle name="_Приложение-МТС--2-1" xfId="287"/>
    <cellStyle name="_Приложение-МТС--2-1_Новая инструкция1_фст" xfId="288"/>
    <cellStyle name="_Расчет RAB_22072008" xfId="289"/>
    <cellStyle name="_Расчет RAB_22072008 2" xfId="290"/>
    <cellStyle name="_Расчет RAB_22072008 2 2" xfId="2540"/>
    <cellStyle name="_Расчет RAB_22072008 2_OREP.KU.2011.MONTHLY.02(v0.1)" xfId="291"/>
    <cellStyle name="_Расчет RAB_22072008 2_OREP.KU.2011.MONTHLY.02(v0.4)" xfId="292"/>
    <cellStyle name="_Расчет RAB_22072008 2_OREP.KU.2011.MONTHLY.11(v1.4)" xfId="293"/>
    <cellStyle name="_Расчет RAB_22072008 2_OREP.KU.2011.MONTHLY.11(v1.4) 2" xfId="2541"/>
    <cellStyle name="_Расчет RAB_22072008 2_OREP.KU.2011.MONTHLY.11(v1.4)_UPDATE.BALANCE.WARM.2012YEAR.TO.1.1" xfId="2542"/>
    <cellStyle name="_Расчет RAB_22072008 2_OREP.KU.2011.MONTHLY.11(v1.4)_UPDATE.CALC.WARM.2012YEAR.TO.1.1" xfId="2543"/>
    <cellStyle name="_Расчет RAB_22072008 2_UPDATE.BALANCE.WARM.2012YEAR.TO.1.1" xfId="2544"/>
    <cellStyle name="_Расчет RAB_22072008 2_UPDATE.CALC.WARM.2012YEAR.TO.1.1" xfId="2545"/>
    <cellStyle name="_Расчет RAB_22072008 2_UPDATE.MONITORING.OS.EE.2.02.TO.1.3.64" xfId="2546"/>
    <cellStyle name="_Расчет RAB_22072008 2_UPDATE.OREP.KU.2011.MONTHLY.02.TO.1.2" xfId="294"/>
    <cellStyle name="_Расчет RAB_22072008_46EE.2011(v1.0)" xfId="295"/>
    <cellStyle name="_Расчет RAB_22072008_46EE.2011(v1.0)_46TE.2011(v1.0)" xfId="296"/>
    <cellStyle name="_Расчет RAB_22072008_46EE.2011(v1.0)_INDEX.STATION.2012(v1.0)_" xfId="297"/>
    <cellStyle name="_Расчет RAB_22072008_46EE.2011(v1.0)_INDEX.STATION.2012(v2.0)" xfId="298"/>
    <cellStyle name="_Расчет RAB_22072008_46EE.2011(v1.0)_INDEX.STATION.2012(v2.1)" xfId="299"/>
    <cellStyle name="_Расчет RAB_22072008_46EE.2011(v1.0)_TEPLO.PREDEL.2012.M(v1.1)_test" xfId="300"/>
    <cellStyle name="_Расчет RAB_22072008_46EE.2011(v1.2)" xfId="301"/>
    <cellStyle name="_Расчет RAB_22072008_46EP.2012(v0.1)" xfId="302"/>
    <cellStyle name="_Расчет RAB_22072008_46TE.2011(v1.0)" xfId="303"/>
    <cellStyle name="_Расчет RAB_22072008_ARMRAZR" xfId="304"/>
    <cellStyle name="_Расчет RAB_22072008_BALANCE.WARM.2010.FACT(v1.0)" xfId="305"/>
    <cellStyle name="_Расчет RAB_22072008_BALANCE.WARM.2010.PLAN" xfId="306"/>
    <cellStyle name="_Расчет RAB_22072008_BALANCE.WARM.2011YEAR(v0.7)" xfId="307"/>
    <cellStyle name="_Расчет RAB_22072008_BALANCE.WARM.2011YEAR.NEW.UPDATE.SCHEME" xfId="308"/>
    <cellStyle name="_Расчет RAB_22072008_EE.2REK.P2011.4.78(v0.3)" xfId="309"/>
    <cellStyle name="_Расчет RAB_22072008_FORM910.2012(v1.1)" xfId="310"/>
    <cellStyle name="_Расчет RAB_22072008_INVEST.EE.PLAN.4.78(v0.1)" xfId="311"/>
    <cellStyle name="_Расчет RAB_22072008_INVEST.EE.PLAN.4.78(v0.3)" xfId="312"/>
    <cellStyle name="_Расчет RAB_22072008_INVEST.EE.PLAN.4.78(v1.0)" xfId="313"/>
    <cellStyle name="_Расчет RAB_22072008_INVEST.PLAN.4.78(v0.1)" xfId="314"/>
    <cellStyle name="_Расчет RAB_22072008_INVEST.WARM.PLAN.4.78(v0.1)" xfId="315"/>
    <cellStyle name="_Расчет RAB_22072008_INVEST_WARM_PLAN" xfId="316"/>
    <cellStyle name="_Расчет RAB_22072008_NADB.JNVLS.APTEKA.2011(v1.3.3)" xfId="317"/>
    <cellStyle name="_Расчет RAB_22072008_NADB.JNVLS.APTEKA.2011(v1.3.3)_46TE.2011(v1.0)" xfId="318"/>
    <cellStyle name="_Расчет RAB_22072008_NADB.JNVLS.APTEKA.2011(v1.3.3)_INDEX.STATION.2012(v1.0)_" xfId="319"/>
    <cellStyle name="_Расчет RAB_22072008_NADB.JNVLS.APTEKA.2011(v1.3.3)_INDEX.STATION.2012(v2.0)" xfId="320"/>
    <cellStyle name="_Расчет RAB_22072008_NADB.JNVLS.APTEKA.2011(v1.3.3)_INDEX.STATION.2012(v2.1)" xfId="321"/>
    <cellStyle name="_Расчет RAB_22072008_NADB.JNVLS.APTEKA.2011(v1.3.3)_TEPLO.PREDEL.2012.M(v1.1)_test" xfId="322"/>
    <cellStyle name="_Расчет RAB_22072008_NADB.JNVLS.APTEKA.2011(v1.3.4)" xfId="323"/>
    <cellStyle name="_Расчет RAB_22072008_NADB.JNVLS.APTEKA.2011(v1.3.4)_46TE.2011(v1.0)" xfId="324"/>
    <cellStyle name="_Расчет RAB_22072008_NADB.JNVLS.APTEKA.2011(v1.3.4)_INDEX.STATION.2012(v1.0)_" xfId="325"/>
    <cellStyle name="_Расчет RAB_22072008_NADB.JNVLS.APTEKA.2011(v1.3.4)_INDEX.STATION.2012(v2.0)" xfId="326"/>
    <cellStyle name="_Расчет RAB_22072008_NADB.JNVLS.APTEKA.2011(v1.3.4)_INDEX.STATION.2012(v2.1)" xfId="327"/>
    <cellStyle name="_Расчет RAB_22072008_NADB.JNVLS.APTEKA.2011(v1.3.4)_TEPLO.PREDEL.2012.M(v1.1)_test" xfId="328"/>
    <cellStyle name="_Расчет RAB_22072008_PASSPORT.TEPLO.PROIZV(v2.1)" xfId="329"/>
    <cellStyle name="_Расчет RAB_22072008_PR.PROG.WARM.NOTCOMBI.2012.2.16_v1.4(04.04.11) " xfId="2547"/>
    <cellStyle name="_Расчет RAB_22072008_PREDEL.JKH.UTV.2011(v1.0.1)" xfId="330"/>
    <cellStyle name="_Расчет RAB_22072008_PREDEL.JKH.UTV.2011(v1.0.1)_46TE.2011(v1.0)" xfId="331"/>
    <cellStyle name="_Расчет RAB_22072008_PREDEL.JKH.UTV.2011(v1.0.1)_INDEX.STATION.2012(v1.0)_" xfId="332"/>
    <cellStyle name="_Расчет RAB_22072008_PREDEL.JKH.UTV.2011(v1.0.1)_INDEX.STATION.2012(v2.0)" xfId="333"/>
    <cellStyle name="_Расчет RAB_22072008_PREDEL.JKH.UTV.2011(v1.0.1)_INDEX.STATION.2012(v2.1)" xfId="334"/>
    <cellStyle name="_Расчет RAB_22072008_PREDEL.JKH.UTV.2011(v1.0.1)_TEPLO.PREDEL.2012.M(v1.1)_test" xfId="335"/>
    <cellStyle name="_Расчет RAB_22072008_PREDEL.JKH.UTV.2011(v1.1)" xfId="336"/>
    <cellStyle name="_Расчет RAB_22072008_REP.BLR.2012(v1.0)" xfId="337"/>
    <cellStyle name="_Расчет RAB_22072008_TEHSHEET" xfId="2548"/>
    <cellStyle name="_Расчет RAB_22072008_TEPLO.PREDEL.2012.M(v1.1)" xfId="338"/>
    <cellStyle name="_Расчет RAB_22072008_TEST.TEMPLATE" xfId="339"/>
    <cellStyle name="_Расчет RAB_22072008_UPDATE.46EE.2011.TO.1.1" xfId="340"/>
    <cellStyle name="_Расчет RAB_22072008_UPDATE.46TE.2011.TO.1.1" xfId="341"/>
    <cellStyle name="_Расчет RAB_22072008_UPDATE.46TE.2011.TO.1.2" xfId="342"/>
    <cellStyle name="_Расчет RAB_22072008_UPDATE.BALANCE.WARM.2011YEAR.TO.1.1" xfId="343"/>
    <cellStyle name="_Расчет RAB_22072008_UPDATE.BALANCE.WARM.2011YEAR.TO.1.1 2" xfId="2549"/>
    <cellStyle name="_Расчет RAB_22072008_UPDATE.BALANCE.WARM.2011YEAR.TO.1.1_46TE.2011(v1.0)" xfId="344"/>
    <cellStyle name="_Расчет RAB_22072008_UPDATE.BALANCE.WARM.2011YEAR.TO.1.1_INDEX.STATION.2012(v1.0)_" xfId="345"/>
    <cellStyle name="_Расчет RAB_22072008_UPDATE.BALANCE.WARM.2011YEAR.TO.1.1_INDEX.STATION.2012(v2.0)" xfId="346"/>
    <cellStyle name="_Расчет RAB_22072008_UPDATE.BALANCE.WARM.2011YEAR.TO.1.1_INDEX.STATION.2012(v2.1)" xfId="347"/>
    <cellStyle name="_Расчет RAB_22072008_UPDATE.BALANCE.WARM.2011YEAR.TO.1.1_OREP.KU.2011.MONTHLY.02(v1.1)" xfId="348"/>
    <cellStyle name="_Расчет RAB_22072008_UPDATE.BALANCE.WARM.2011YEAR.TO.1.1_TEPLO.PREDEL.2012.M(v1.1)_test" xfId="349"/>
    <cellStyle name="_Расчет RAB_22072008_UPDATE.BALANCE.WARM.2011YEAR.TO.1.1_Таблицы ЭЭ  в РЭК" xfId="2014"/>
    <cellStyle name="_Расчет RAB_22072008_UPDATE.BALANCE.WARM.2011YEAR.TO.1.1_Таблицы ЭЭ  в РЭК 2" xfId="2467"/>
    <cellStyle name="_Расчет RAB_22072008_UPDATE.BALANCE.WARM.2011YEAR.TO.1.2" xfId="2550"/>
    <cellStyle name="_Расчет RAB_22072008_UPDATE.BALANCE.WARM.2011YEAR.TO.1.4.64" xfId="2551"/>
    <cellStyle name="_Расчет RAB_22072008_UPDATE.BALANCE.WARM.2011YEAR.TO.1.5.64" xfId="2552"/>
    <cellStyle name="_Расчет RAB_22072008_UPDATE.MONITORING.OS.EE.2.02.TO.1.3.64" xfId="2553"/>
    <cellStyle name="_Расчет RAB_22072008_UPDATE.NADB.JNVLS.APTEKA.2011.TO.1.3.4" xfId="350"/>
    <cellStyle name="_Расчет RAB_22072008_Книга2_PR.PROG.WARM.NOTCOMBI.2012.2.16_v1.4(04.04.11) " xfId="2554"/>
    <cellStyle name="_Расчет RAB_Лен и МОЭСК_с 2010 года_14.04.2009_со сглаж_version 3.0_без ФСК" xfId="351"/>
    <cellStyle name="_Расчет RAB_Лен и МОЭСК_с 2010 года_14.04.2009_со сглаж_version 3.0_без ФСК 2" xfId="352"/>
    <cellStyle name="_Расчет RAB_Лен и МОЭСК_с 2010 года_14.04.2009_со сглаж_version 3.0_без ФСК 2 2" xfId="2555"/>
    <cellStyle name="_Расчет RAB_Лен и МОЭСК_с 2010 года_14.04.2009_со сглаж_version 3.0_без ФСК 2_OREP.KU.2011.MONTHLY.02(v0.1)" xfId="353"/>
    <cellStyle name="_Расчет RAB_Лен и МОЭСК_с 2010 года_14.04.2009_со сглаж_version 3.0_без ФСК 2_OREP.KU.2011.MONTHLY.02(v0.4)" xfId="354"/>
    <cellStyle name="_Расчет RAB_Лен и МОЭСК_с 2010 года_14.04.2009_со сглаж_version 3.0_без ФСК 2_OREP.KU.2011.MONTHLY.11(v1.4)" xfId="355"/>
    <cellStyle name="_Расчет RAB_Лен и МОЭСК_с 2010 года_14.04.2009_со сглаж_version 3.0_без ФСК 2_OREP.KU.2011.MONTHLY.11(v1.4) 2" xfId="2556"/>
    <cellStyle name="_Расчет RAB_Лен и МОЭСК_с 2010 года_14.04.2009_со сглаж_version 3.0_без ФСК 2_OREP.KU.2011.MONTHLY.11(v1.4)_UPDATE.BALANCE.WARM.2012YEAR.TO.1.1" xfId="2557"/>
    <cellStyle name="_Расчет RAB_Лен и МОЭСК_с 2010 года_14.04.2009_со сглаж_version 3.0_без ФСК 2_OREP.KU.2011.MONTHLY.11(v1.4)_UPDATE.CALC.WARM.2012YEAR.TO.1.1" xfId="2558"/>
    <cellStyle name="_Расчет RAB_Лен и МОЭСК_с 2010 года_14.04.2009_со сглаж_version 3.0_без ФСК 2_UPDATE.BALANCE.WARM.2012YEAR.TO.1.1" xfId="2559"/>
    <cellStyle name="_Расчет RAB_Лен и МОЭСК_с 2010 года_14.04.2009_со сглаж_version 3.0_без ФСК 2_UPDATE.CALC.WARM.2012YEAR.TO.1.1" xfId="2560"/>
    <cellStyle name="_Расчет RAB_Лен и МОЭСК_с 2010 года_14.04.2009_со сглаж_version 3.0_без ФСК 2_UPDATE.MONITORING.OS.EE.2.02.TO.1.3.64" xfId="2561"/>
    <cellStyle name="_Расчет RAB_Лен и МОЭСК_с 2010 года_14.04.2009_со сглаж_version 3.0_без ФСК 2_UPDATE.OREP.KU.2011.MONTHLY.02.TO.1.2" xfId="356"/>
    <cellStyle name="_Расчет RAB_Лен и МОЭСК_с 2010 года_14.04.2009_со сглаж_version 3.0_без ФСК_46EE.2011(v1.0)" xfId="357"/>
    <cellStyle name="_Расчет RAB_Лен и МОЭСК_с 2010 года_14.04.2009_со сглаж_version 3.0_без ФСК_46EE.2011(v1.0)_46TE.2011(v1.0)" xfId="358"/>
    <cellStyle name="_Расчет RAB_Лен и МОЭСК_с 2010 года_14.04.2009_со сглаж_version 3.0_без ФСК_46EE.2011(v1.0)_INDEX.STATION.2012(v1.0)_" xfId="359"/>
    <cellStyle name="_Расчет RAB_Лен и МОЭСК_с 2010 года_14.04.2009_со сглаж_version 3.0_без ФСК_46EE.2011(v1.0)_INDEX.STATION.2012(v2.0)" xfId="360"/>
    <cellStyle name="_Расчет RAB_Лен и МОЭСК_с 2010 года_14.04.2009_со сглаж_version 3.0_без ФСК_46EE.2011(v1.0)_INDEX.STATION.2012(v2.1)" xfId="361"/>
    <cellStyle name="_Расчет RAB_Лен и МОЭСК_с 2010 года_14.04.2009_со сглаж_version 3.0_без ФСК_46EE.2011(v1.0)_TEPLO.PREDEL.2012.M(v1.1)_test" xfId="362"/>
    <cellStyle name="_Расчет RAB_Лен и МОЭСК_с 2010 года_14.04.2009_со сглаж_version 3.0_без ФСК_46EE.2011(v1.2)" xfId="363"/>
    <cellStyle name="_Расчет RAB_Лен и МОЭСК_с 2010 года_14.04.2009_со сглаж_version 3.0_без ФСК_46EP.2012(v0.1)" xfId="364"/>
    <cellStyle name="_Расчет RAB_Лен и МОЭСК_с 2010 года_14.04.2009_со сглаж_version 3.0_без ФСК_46TE.2011(v1.0)" xfId="365"/>
    <cellStyle name="_Расчет RAB_Лен и МОЭСК_с 2010 года_14.04.2009_со сглаж_version 3.0_без ФСК_ARMRAZR" xfId="366"/>
    <cellStyle name="_Расчет RAB_Лен и МОЭСК_с 2010 года_14.04.2009_со сглаж_version 3.0_без ФСК_BALANCE.WARM.2010.FACT(v1.0)" xfId="367"/>
    <cellStyle name="_Расчет RAB_Лен и МОЭСК_с 2010 года_14.04.2009_со сглаж_version 3.0_без ФСК_BALANCE.WARM.2010.PLAN" xfId="368"/>
    <cellStyle name="_Расчет RAB_Лен и МОЭСК_с 2010 года_14.04.2009_со сглаж_version 3.0_без ФСК_BALANCE.WARM.2011YEAR(v0.7)" xfId="369"/>
    <cellStyle name="_Расчет RAB_Лен и МОЭСК_с 2010 года_14.04.2009_со сглаж_version 3.0_без ФСК_BALANCE.WARM.2011YEAR.NEW.UPDATE.SCHEME" xfId="370"/>
    <cellStyle name="_Расчет RAB_Лен и МОЭСК_с 2010 года_14.04.2009_со сглаж_version 3.0_без ФСК_EE.2REK.P2011.4.78(v0.3)" xfId="371"/>
    <cellStyle name="_Расчет RAB_Лен и МОЭСК_с 2010 года_14.04.2009_со сглаж_version 3.0_без ФСК_FORM910.2012(v1.1)" xfId="372"/>
    <cellStyle name="_Расчет RAB_Лен и МОЭСК_с 2010 года_14.04.2009_со сглаж_version 3.0_без ФСК_INVEST.EE.PLAN.4.78(v0.1)" xfId="373"/>
    <cellStyle name="_Расчет RAB_Лен и МОЭСК_с 2010 года_14.04.2009_со сглаж_version 3.0_без ФСК_INVEST.EE.PLAN.4.78(v0.3)" xfId="374"/>
    <cellStyle name="_Расчет RAB_Лен и МОЭСК_с 2010 года_14.04.2009_со сглаж_version 3.0_без ФСК_INVEST.EE.PLAN.4.78(v1.0)" xfId="375"/>
    <cellStyle name="_Расчет RAB_Лен и МОЭСК_с 2010 года_14.04.2009_со сглаж_version 3.0_без ФСК_INVEST.PLAN.4.78(v0.1)" xfId="376"/>
    <cellStyle name="_Расчет RAB_Лен и МОЭСК_с 2010 года_14.04.2009_со сглаж_version 3.0_без ФСК_INVEST.WARM.PLAN.4.78(v0.1)" xfId="377"/>
    <cellStyle name="_Расчет RAB_Лен и МОЭСК_с 2010 года_14.04.2009_со сглаж_version 3.0_без ФСК_INVEST_WARM_PLAN" xfId="378"/>
    <cellStyle name="_Расчет RAB_Лен и МОЭСК_с 2010 года_14.04.2009_со сглаж_version 3.0_без ФСК_NADB.JNVLS.APTEKA.2011(v1.3.3)" xfId="379"/>
    <cellStyle name="_Расчет RAB_Лен и МОЭСК_с 2010 года_14.04.2009_со сглаж_version 3.0_без ФСК_NADB.JNVLS.APTEKA.2011(v1.3.3)_46TE.2011(v1.0)" xfId="380"/>
    <cellStyle name="_Расчет RAB_Лен и МОЭСК_с 2010 года_14.04.2009_со сглаж_version 3.0_без ФСК_NADB.JNVLS.APTEKA.2011(v1.3.3)_INDEX.STATION.2012(v1.0)_" xfId="381"/>
    <cellStyle name="_Расчет RAB_Лен и МОЭСК_с 2010 года_14.04.2009_со сглаж_version 3.0_без ФСК_NADB.JNVLS.APTEKA.2011(v1.3.3)_INDEX.STATION.2012(v2.0)" xfId="382"/>
    <cellStyle name="_Расчет RAB_Лен и МОЭСК_с 2010 года_14.04.2009_со сглаж_version 3.0_без ФСК_NADB.JNVLS.APTEKA.2011(v1.3.3)_INDEX.STATION.2012(v2.1)" xfId="383"/>
    <cellStyle name="_Расчет RAB_Лен и МОЭСК_с 2010 года_14.04.2009_со сглаж_version 3.0_без ФСК_NADB.JNVLS.APTEKA.2011(v1.3.3)_TEPLO.PREDEL.2012.M(v1.1)_test" xfId="384"/>
    <cellStyle name="_Расчет RAB_Лен и МОЭСК_с 2010 года_14.04.2009_со сглаж_version 3.0_без ФСК_NADB.JNVLS.APTEKA.2011(v1.3.4)" xfId="385"/>
    <cellStyle name="_Расчет RAB_Лен и МОЭСК_с 2010 года_14.04.2009_со сглаж_version 3.0_без ФСК_NADB.JNVLS.APTEKA.2011(v1.3.4)_46TE.2011(v1.0)" xfId="386"/>
    <cellStyle name="_Расчет RAB_Лен и МОЭСК_с 2010 года_14.04.2009_со сглаж_version 3.0_без ФСК_NADB.JNVLS.APTEKA.2011(v1.3.4)_INDEX.STATION.2012(v1.0)_" xfId="387"/>
    <cellStyle name="_Расчет RAB_Лен и МОЭСК_с 2010 года_14.04.2009_со сглаж_version 3.0_без ФСК_NADB.JNVLS.APTEKA.2011(v1.3.4)_INDEX.STATION.2012(v2.0)" xfId="388"/>
    <cellStyle name="_Расчет RAB_Лен и МОЭСК_с 2010 года_14.04.2009_со сглаж_version 3.0_без ФСК_NADB.JNVLS.APTEKA.2011(v1.3.4)_INDEX.STATION.2012(v2.1)" xfId="389"/>
    <cellStyle name="_Расчет RAB_Лен и МОЭСК_с 2010 года_14.04.2009_со сглаж_version 3.0_без ФСК_NADB.JNVLS.APTEKA.2011(v1.3.4)_TEPLO.PREDEL.2012.M(v1.1)_test" xfId="390"/>
    <cellStyle name="_Расчет RAB_Лен и МОЭСК_с 2010 года_14.04.2009_со сглаж_version 3.0_без ФСК_PASSPORT.TEPLO.PROIZV(v2.1)" xfId="391"/>
    <cellStyle name="_Расчет RAB_Лен и МОЭСК_с 2010 года_14.04.2009_со сглаж_version 3.0_без ФСК_PR.PROG.WARM.NOTCOMBI.2012.2.16_v1.4(04.04.11) " xfId="2562"/>
    <cellStyle name="_Расчет RAB_Лен и МОЭСК_с 2010 года_14.04.2009_со сглаж_version 3.0_без ФСК_PREDEL.JKH.UTV.2011(v1.0.1)" xfId="392"/>
    <cellStyle name="_Расчет RAB_Лен и МОЭСК_с 2010 года_14.04.2009_со сглаж_version 3.0_без ФСК_PREDEL.JKH.UTV.2011(v1.0.1)_46TE.2011(v1.0)" xfId="393"/>
    <cellStyle name="_Расчет RAB_Лен и МОЭСК_с 2010 года_14.04.2009_со сглаж_version 3.0_без ФСК_PREDEL.JKH.UTV.2011(v1.0.1)_INDEX.STATION.2012(v1.0)_" xfId="394"/>
    <cellStyle name="_Расчет RAB_Лен и МОЭСК_с 2010 года_14.04.2009_со сглаж_version 3.0_без ФСК_PREDEL.JKH.UTV.2011(v1.0.1)_INDEX.STATION.2012(v2.0)" xfId="395"/>
    <cellStyle name="_Расчет RAB_Лен и МОЭСК_с 2010 года_14.04.2009_со сглаж_version 3.0_без ФСК_PREDEL.JKH.UTV.2011(v1.0.1)_INDEX.STATION.2012(v2.1)" xfId="396"/>
    <cellStyle name="_Расчет RAB_Лен и МОЭСК_с 2010 года_14.04.2009_со сглаж_version 3.0_без ФСК_PREDEL.JKH.UTV.2011(v1.0.1)_TEPLO.PREDEL.2012.M(v1.1)_test" xfId="397"/>
    <cellStyle name="_Расчет RAB_Лен и МОЭСК_с 2010 года_14.04.2009_со сглаж_version 3.0_без ФСК_PREDEL.JKH.UTV.2011(v1.1)" xfId="398"/>
    <cellStyle name="_Расчет RAB_Лен и МОЭСК_с 2010 года_14.04.2009_со сглаж_version 3.0_без ФСК_REP.BLR.2012(v1.0)" xfId="399"/>
    <cellStyle name="_Расчет RAB_Лен и МОЭСК_с 2010 года_14.04.2009_со сглаж_version 3.0_без ФСК_TEHSHEET" xfId="2563"/>
    <cellStyle name="_Расчет RAB_Лен и МОЭСК_с 2010 года_14.04.2009_со сглаж_version 3.0_без ФСК_TEPLO.PREDEL.2012.M(v1.1)" xfId="400"/>
    <cellStyle name="_Расчет RAB_Лен и МОЭСК_с 2010 года_14.04.2009_со сглаж_version 3.0_без ФСК_TEST.TEMPLATE" xfId="401"/>
    <cellStyle name="_Расчет RAB_Лен и МОЭСК_с 2010 года_14.04.2009_со сглаж_version 3.0_без ФСК_UPDATE.46EE.2011.TO.1.1" xfId="402"/>
    <cellStyle name="_Расчет RAB_Лен и МОЭСК_с 2010 года_14.04.2009_со сглаж_version 3.0_без ФСК_UPDATE.46TE.2011.TO.1.1" xfId="403"/>
    <cellStyle name="_Расчет RAB_Лен и МОЭСК_с 2010 года_14.04.2009_со сглаж_version 3.0_без ФСК_UPDATE.46TE.2011.TO.1.2" xfId="404"/>
    <cellStyle name="_Расчет RAB_Лен и МОЭСК_с 2010 года_14.04.2009_со сглаж_version 3.0_без ФСК_UPDATE.BALANCE.WARM.2011YEAR.TO.1.1" xfId="405"/>
    <cellStyle name="_Расчет RAB_Лен и МОЭСК_с 2010 года_14.04.2009_со сглаж_version 3.0_без ФСК_UPDATE.BALANCE.WARM.2011YEAR.TO.1.1 2" xfId="2564"/>
    <cellStyle name="_Расчет RAB_Лен и МОЭСК_с 2010 года_14.04.2009_со сглаж_version 3.0_без ФСК_UPDATE.BALANCE.WARM.2011YEAR.TO.1.1_46TE.2011(v1.0)" xfId="406"/>
    <cellStyle name="_Расчет RAB_Лен и МОЭСК_с 2010 года_14.04.2009_со сглаж_version 3.0_без ФСК_UPDATE.BALANCE.WARM.2011YEAR.TO.1.1_INDEX.STATION.2012(v1.0)_" xfId="407"/>
    <cellStyle name="_Расчет RAB_Лен и МОЭСК_с 2010 года_14.04.2009_со сглаж_version 3.0_без ФСК_UPDATE.BALANCE.WARM.2011YEAR.TO.1.1_INDEX.STATION.2012(v2.0)" xfId="408"/>
    <cellStyle name="_Расчет RAB_Лен и МОЭСК_с 2010 года_14.04.2009_со сглаж_version 3.0_без ФСК_UPDATE.BALANCE.WARM.2011YEAR.TO.1.1_INDEX.STATION.2012(v2.1)" xfId="409"/>
    <cellStyle name="_Расчет RAB_Лен и МОЭСК_с 2010 года_14.04.2009_со сглаж_version 3.0_без ФСК_UPDATE.BALANCE.WARM.2011YEAR.TO.1.1_OREP.KU.2011.MONTHLY.02(v1.1)" xfId="410"/>
    <cellStyle name="_Расчет RAB_Лен и МОЭСК_с 2010 года_14.04.2009_со сглаж_version 3.0_без ФСК_UPDATE.BALANCE.WARM.2011YEAR.TO.1.1_TEPLO.PREDEL.2012.M(v1.1)_test" xfId="411"/>
    <cellStyle name="_Расчет RAB_Лен и МОЭСК_с 2010 года_14.04.2009_со сглаж_version 3.0_без ФСК_UPDATE.BALANCE.WARM.2011YEAR.TO.1.1_Таблицы ЭЭ  в РЭК" xfId="2015"/>
    <cellStyle name="_Расчет RAB_Лен и МОЭСК_с 2010 года_14.04.2009_со сглаж_version 3.0_без ФСК_UPDATE.BALANCE.WARM.2011YEAR.TO.1.1_Таблицы ЭЭ  в РЭК 2" xfId="2468"/>
    <cellStyle name="_Расчет RAB_Лен и МОЭСК_с 2010 года_14.04.2009_со сглаж_version 3.0_без ФСК_UPDATE.BALANCE.WARM.2011YEAR.TO.1.2" xfId="2565"/>
    <cellStyle name="_Расчет RAB_Лен и МОЭСК_с 2010 года_14.04.2009_со сглаж_version 3.0_без ФСК_UPDATE.BALANCE.WARM.2011YEAR.TO.1.4.64" xfId="2566"/>
    <cellStyle name="_Расчет RAB_Лен и МОЭСК_с 2010 года_14.04.2009_со сглаж_version 3.0_без ФСК_UPDATE.BALANCE.WARM.2011YEAR.TO.1.5.64" xfId="2567"/>
    <cellStyle name="_Расчет RAB_Лен и МОЭСК_с 2010 года_14.04.2009_со сглаж_version 3.0_без ФСК_UPDATE.MONITORING.OS.EE.2.02.TO.1.3.64" xfId="2568"/>
    <cellStyle name="_Расчет RAB_Лен и МОЭСК_с 2010 года_14.04.2009_со сглаж_version 3.0_без ФСК_UPDATE.NADB.JNVLS.APTEKA.2011.TO.1.3.4" xfId="412"/>
    <cellStyle name="_Расчет RAB_Лен и МОЭСК_с 2010 года_14.04.2009_со сглаж_version 3.0_без ФСК_Книга2_PR.PROG.WARM.NOTCOMBI.2012.2.16_v1.4(04.04.11) " xfId="2569"/>
    <cellStyle name="_Свод по ИПР (2)" xfId="413"/>
    <cellStyle name="_Свод по ИПР (2)_Новая инструкция1_фст" xfId="414"/>
    <cellStyle name="_Справочник затрат_ЛХ_20.10.05" xfId="415"/>
    <cellStyle name="_таблицы для расчетов28-04-08_2006-2009_прибыль корр_по ИА" xfId="416"/>
    <cellStyle name="_таблицы для расчетов28-04-08_2006-2009_прибыль корр_по ИА_Новая инструкция1_фст" xfId="417"/>
    <cellStyle name="_таблицы для расчетов28-04-08_2006-2009с ИА" xfId="418"/>
    <cellStyle name="_таблицы для расчетов28-04-08_2006-2009с ИА_Новая инструкция1_фст" xfId="419"/>
    <cellStyle name="_Форма 6  РТК.xls(отчет по Адр пр. ЛО)" xfId="420"/>
    <cellStyle name="_Форма 6  РТК.xls(отчет по Адр пр. ЛО)_Новая инструкция1_фст" xfId="421"/>
    <cellStyle name="_Формат разбивки по МРСК_РСК" xfId="422"/>
    <cellStyle name="_Формат разбивки по МРСК_РСК_Новая инструкция1_фст" xfId="423"/>
    <cellStyle name="_Формат_для Согласования" xfId="424"/>
    <cellStyle name="_Формат_для Согласования_Новая инструкция1_фст" xfId="425"/>
    <cellStyle name="_ХХХ Прил 2 Формы бюджетных документов 2007" xfId="426"/>
    <cellStyle name="_ХХХ Прил 2 Формы бюджетных документов 2007 2" xfId="3304"/>
    <cellStyle name="_экон.форм-т ВО 1 с разбивкой" xfId="427"/>
    <cellStyle name="_экон.форм-т ВО 1 с разбивкой_Новая инструкция1_фст" xfId="428"/>
    <cellStyle name="’К‰Э [0.00]" xfId="429"/>
    <cellStyle name="’К‰Э [0.00] 2" xfId="3305"/>
    <cellStyle name="”€ќђќ‘ћ‚›‰" xfId="430"/>
    <cellStyle name="”€љ‘€ђћ‚ђќќ›‰" xfId="431"/>
    <cellStyle name="”ќђќ‘ћ‚›‰" xfId="432"/>
    <cellStyle name="”љ‘ђћ‚ђќќ›‰" xfId="433"/>
    <cellStyle name="„…ќ…†ќ›‰" xfId="434"/>
    <cellStyle name="€’ћѓћ‚›‰" xfId="435"/>
    <cellStyle name="‡ђѓћ‹ћ‚ћљ1" xfId="436"/>
    <cellStyle name="‡ђѓћ‹ћ‚ћљ2" xfId="437"/>
    <cellStyle name="’ћѓћ‚›‰" xfId="438"/>
    <cellStyle name="1Normal" xfId="439"/>
    <cellStyle name="20% - Accent1" xfId="440"/>
    <cellStyle name="20% - Accent1 2" xfId="441"/>
    <cellStyle name="20% - Accent1 2 2" xfId="2016"/>
    <cellStyle name="20% - Accent1 3" xfId="442"/>
    <cellStyle name="20% - Accent1 3 2" xfId="2017"/>
    <cellStyle name="20% - Accent1 4" xfId="2018"/>
    <cellStyle name="20% - Accent1_46EE.2011(v1.0)" xfId="443"/>
    <cellStyle name="20% - Accent2" xfId="444"/>
    <cellStyle name="20% - Accent2 2" xfId="445"/>
    <cellStyle name="20% - Accent2 2 2" xfId="2019"/>
    <cellStyle name="20% - Accent2 3" xfId="446"/>
    <cellStyle name="20% - Accent2 3 2" xfId="2020"/>
    <cellStyle name="20% - Accent2 4" xfId="2021"/>
    <cellStyle name="20% - Accent2_46EE.2011(v1.0)" xfId="447"/>
    <cellStyle name="20% - Accent3" xfId="448"/>
    <cellStyle name="20% - Accent3 2" xfId="449"/>
    <cellStyle name="20% - Accent3 2 2" xfId="2022"/>
    <cellStyle name="20% - Accent3 3" xfId="450"/>
    <cellStyle name="20% - Accent3 3 2" xfId="2023"/>
    <cellStyle name="20% - Accent3 4" xfId="2024"/>
    <cellStyle name="20% - Accent3_46EE.2011(v1.0)" xfId="451"/>
    <cellStyle name="20% - Accent4" xfId="452"/>
    <cellStyle name="20% - Accent4 2" xfId="453"/>
    <cellStyle name="20% - Accent4 2 2" xfId="2025"/>
    <cellStyle name="20% - Accent4 3" xfId="454"/>
    <cellStyle name="20% - Accent4 3 2" xfId="2026"/>
    <cellStyle name="20% - Accent4 4" xfId="2027"/>
    <cellStyle name="20% - Accent4_46EE.2011(v1.0)" xfId="455"/>
    <cellStyle name="20% - Accent5" xfId="456"/>
    <cellStyle name="20% - Accent5 2" xfId="457"/>
    <cellStyle name="20% - Accent5 2 2" xfId="2028"/>
    <cellStyle name="20% - Accent5 3" xfId="458"/>
    <cellStyle name="20% - Accent5 3 2" xfId="2029"/>
    <cellStyle name="20% - Accent5 4" xfId="2030"/>
    <cellStyle name="20% - Accent5_46EE.2011(v1.0)" xfId="459"/>
    <cellStyle name="20% - Accent6" xfId="460"/>
    <cellStyle name="20% - Accent6 2" xfId="461"/>
    <cellStyle name="20% - Accent6 2 2" xfId="2031"/>
    <cellStyle name="20% - Accent6 3" xfId="462"/>
    <cellStyle name="20% - Accent6 3 2" xfId="2032"/>
    <cellStyle name="20% - Accent6 4" xfId="2033"/>
    <cellStyle name="20% - Accent6_46EE.2011(v1.0)" xfId="463"/>
    <cellStyle name="20% - Акцент1 10" xfId="464"/>
    <cellStyle name="20% - Акцент1 10 2" xfId="2034"/>
    <cellStyle name="20% - Акцент1 2" xfId="465"/>
    <cellStyle name="20% - Акцент1 2 2" xfId="466"/>
    <cellStyle name="20% - Акцент1 2 2 2" xfId="2035"/>
    <cellStyle name="20% - Акцент1 2 3" xfId="467"/>
    <cellStyle name="20% - Акцент1 2 3 2" xfId="2036"/>
    <cellStyle name="20% - Акцент1 2 4" xfId="2037"/>
    <cellStyle name="20% - Акцент1 2_46EE.2011(v1.0)" xfId="468"/>
    <cellStyle name="20% - Акцент1 3" xfId="469"/>
    <cellStyle name="20% - Акцент1 3 2" xfId="470"/>
    <cellStyle name="20% - Акцент1 3 2 2" xfId="2038"/>
    <cellStyle name="20% - Акцент1 3 3" xfId="471"/>
    <cellStyle name="20% - Акцент1 3 3 2" xfId="2039"/>
    <cellStyle name="20% - Акцент1 3 4" xfId="2040"/>
    <cellStyle name="20% - Акцент1 3_46EE.2011(v1.0)" xfId="472"/>
    <cellStyle name="20% - Акцент1 4" xfId="473"/>
    <cellStyle name="20% - Акцент1 4 2" xfId="474"/>
    <cellStyle name="20% - Акцент1 4 2 2" xfId="2041"/>
    <cellStyle name="20% - Акцент1 4 3" xfId="475"/>
    <cellStyle name="20% - Акцент1 4 3 2" xfId="2042"/>
    <cellStyle name="20% - Акцент1 4 4" xfId="2043"/>
    <cellStyle name="20% - Акцент1 4_46EE.2011(v1.0)" xfId="476"/>
    <cellStyle name="20% - Акцент1 5" xfId="477"/>
    <cellStyle name="20% - Акцент1 5 2" xfId="478"/>
    <cellStyle name="20% - Акцент1 5 2 2" xfId="2044"/>
    <cellStyle name="20% - Акцент1 5 3" xfId="479"/>
    <cellStyle name="20% - Акцент1 5 3 2" xfId="2045"/>
    <cellStyle name="20% - Акцент1 5 4" xfId="2046"/>
    <cellStyle name="20% - Акцент1 5_46EE.2011(v1.0)" xfId="480"/>
    <cellStyle name="20% - Акцент1 6" xfId="481"/>
    <cellStyle name="20% - Акцент1 6 2" xfId="482"/>
    <cellStyle name="20% - Акцент1 6 2 2" xfId="2047"/>
    <cellStyle name="20% - Акцент1 6 3" xfId="483"/>
    <cellStyle name="20% - Акцент1 6 3 2" xfId="2048"/>
    <cellStyle name="20% - Акцент1 6 4" xfId="2049"/>
    <cellStyle name="20% - Акцент1 6_46EE.2011(v1.0)" xfId="484"/>
    <cellStyle name="20% - Акцент1 7" xfId="485"/>
    <cellStyle name="20% - Акцент1 7 2" xfId="486"/>
    <cellStyle name="20% - Акцент1 7 2 2" xfId="2050"/>
    <cellStyle name="20% - Акцент1 7 3" xfId="487"/>
    <cellStyle name="20% - Акцент1 7 3 2" xfId="2051"/>
    <cellStyle name="20% - Акцент1 7 4" xfId="2052"/>
    <cellStyle name="20% - Акцент1 7_46EE.2011(v1.0)" xfId="488"/>
    <cellStyle name="20% - Акцент1 8" xfId="489"/>
    <cellStyle name="20% - Акцент1 8 2" xfId="490"/>
    <cellStyle name="20% - Акцент1 8 2 2" xfId="2053"/>
    <cellStyle name="20% - Акцент1 8 3" xfId="491"/>
    <cellStyle name="20% - Акцент1 8 3 2" xfId="2054"/>
    <cellStyle name="20% - Акцент1 8 4" xfId="2055"/>
    <cellStyle name="20% - Акцент1 8_46EE.2011(v1.0)" xfId="492"/>
    <cellStyle name="20% - Акцент1 9" xfId="493"/>
    <cellStyle name="20% - Акцент1 9 2" xfId="494"/>
    <cellStyle name="20% - Акцент1 9 2 2" xfId="2056"/>
    <cellStyle name="20% - Акцент1 9 3" xfId="495"/>
    <cellStyle name="20% - Акцент1 9 3 2" xfId="2057"/>
    <cellStyle name="20% - Акцент1 9 4" xfId="2058"/>
    <cellStyle name="20% - Акцент1 9_46EE.2011(v1.0)" xfId="496"/>
    <cellStyle name="20% - Акцент2 10" xfId="497"/>
    <cellStyle name="20% - Акцент2 10 2" xfId="2059"/>
    <cellStyle name="20% - Акцент2 2" xfId="498"/>
    <cellStyle name="20% - Акцент2 2 2" xfId="499"/>
    <cellStyle name="20% - Акцент2 2 2 2" xfId="2060"/>
    <cellStyle name="20% - Акцент2 2 3" xfId="500"/>
    <cellStyle name="20% - Акцент2 2 3 2" xfId="2061"/>
    <cellStyle name="20% - Акцент2 2 4" xfId="2062"/>
    <cellStyle name="20% - Акцент2 2_46EE.2011(v1.0)" xfId="501"/>
    <cellStyle name="20% - Акцент2 3" xfId="502"/>
    <cellStyle name="20% - Акцент2 3 2" xfId="503"/>
    <cellStyle name="20% - Акцент2 3 2 2" xfId="2063"/>
    <cellStyle name="20% - Акцент2 3 3" xfId="504"/>
    <cellStyle name="20% - Акцент2 3 3 2" xfId="2064"/>
    <cellStyle name="20% - Акцент2 3 4" xfId="2065"/>
    <cellStyle name="20% - Акцент2 3_46EE.2011(v1.0)" xfId="505"/>
    <cellStyle name="20% - Акцент2 4" xfId="506"/>
    <cellStyle name="20% - Акцент2 4 2" xfId="507"/>
    <cellStyle name="20% - Акцент2 4 2 2" xfId="2066"/>
    <cellStyle name="20% - Акцент2 4 3" xfId="508"/>
    <cellStyle name="20% - Акцент2 4 3 2" xfId="2067"/>
    <cellStyle name="20% - Акцент2 4 4" xfId="2068"/>
    <cellStyle name="20% - Акцент2 4_46EE.2011(v1.0)" xfId="509"/>
    <cellStyle name="20% - Акцент2 5" xfId="510"/>
    <cellStyle name="20% - Акцент2 5 2" xfId="511"/>
    <cellStyle name="20% - Акцент2 5 2 2" xfId="2069"/>
    <cellStyle name="20% - Акцент2 5 3" xfId="512"/>
    <cellStyle name="20% - Акцент2 5 3 2" xfId="2070"/>
    <cellStyle name="20% - Акцент2 5 4" xfId="2071"/>
    <cellStyle name="20% - Акцент2 5_46EE.2011(v1.0)" xfId="513"/>
    <cellStyle name="20% - Акцент2 6" xfId="514"/>
    <cellStyle name="20% - Акцент2 6 2" xfId="515"/>
    <cellStyle name="20% - Акцент2 6 2 2" xfId="2072"/>
    <cellStyle name="20% - Акцент2 6 3" xfId="516"/>
    <cellStyle name="20% - Акцент2 6 3 2" xfId="2073"/>
    <cellStyle name="20% - Акцент2 6 4" xfId="2074"/>
    <cellStyle name="20% - Акцент2 6_46EE.2011(v1.0)" xfId="517"/>
    <cellStyle name="20% - Акцент2 7" xfId="518"/>
    <cellStyle name="20% - Акцент2 7 2" xfId="519"/>
    <cellStyle name="20% - Акцент2 7 2 2" xfId="2075"/>
    <cellStyle name="20% - Акцент2 7 3" xfId="520"/>
    <cellStyle name="20% - Акцент2 7 3 2" xfId="2076"/>
    <cellStyle name="20% - Акцент2 7 4" xfId="2077"/>
    <cellStyle name="20% - Акцент2 7_46EE.2011(v1.0)" xfId="521"/>
    <cellStyle name="20% - Акцент2 8" xfId="522"/>
    <cellStyle name="20% - Акцент2 8 2" xfId="523"/>
    <cellStyle name="20% - Акцент2 8 2 2" xfId="2078"/>
    <cellStyle name="20% - Акцент2 8 3" xfId="524"/>
    <cellStyle name="20% - Акцент2 8 3 2" xfId="2079"/>
    <cellStyle name="20% - Акцент2 8 4" xfId="2080"/>
    <cellStyle name="20% - Акцент2 8_46EE.2011(v1.0)" xfId="525"/>
    <cellStyle name="20% - Акцент2 9" xfId="526"/>
    <cellStyle name="20% - Акцент2 9 2" xfId="527"/>
    <cellStyle name="20% - Акцент2 9 2 2" xfId="2081"/>
    <cellStyle name="20% - Акцент2 9 3" xfId="528"/>
    <cellStyle name="20% - Акцент2 9 3 2" xfId="2082"/>
    <cellStyle name="20% - Акцент2 9 4" xfId="2083"/>
    <cellStyle name="20% - Акцент2 9_46EE.2011(v1.0)" xfId="529"/>
    <cellStyle name="20% - Акцент3 10" xfId="530"/>
    <cellStyle name="20% - Акцент3 10 2" xfId="2084"/>
    <cellStyle name="20% - Акцент3 2" xfId="531"/>
    <cellStyle name="20% - Акцент3 2 2" xfId="532"/>
    <cellStyle name="20% - Акцент3 2 2 2" xfId="2085"/>
    <cellStyle name="20% - Акцент3 2 3" xfId="533"/>
    <cellStyle name="20% - Акцент3 2 3 2" xfId="2086"/>
    <cellStyle name="20% - Акцент3 2 4" xfId="2087"/>
    <cellStyle name="20% - Акцент3 2_46EE.2011(v1.0)" xfId="534"/>
    <cellStyle name="20% - Акцент3 3" xfId="535"/>
    <cellStyle name="20% - Акцент3 3 2" xfId="536"/>
    <cellStyle name="20% - Акцент3 3 2 2" xfId="2088"/>
    <cellStyle name="20% - Акцент3 3 3" xfId="537"/>
    <cellStyle name="20% - Акцент3 3 3 2" xfId="2089"/>
    <cellStyle name="20% - Акцент3 3 4" xfId="2090"/>
    <cellStyle name="20% - Акцент3 3_46EE.2011(v1.0)" xfId="538"/>
    <cellStyle name="20% - Акцент3 4" xfId="539"/>
    <cellStyle name="20% - Акцент3 4 2" xfId="540"/>
    <cellStyle name="20% - Акцент3 4 2 2" xfId="2091"/>
    <cellStyle name="20% - Акцент3 4 3" xfId="541"/>
    <cellStyle name="20% - Акцент3 4 3 2" xfId="2092"/>
    <cellStyle name="20% - Акцент3 4 4" xfId="2093"/>
    <cellStyle name="20% - Акцент3 4_46EE.2011(v1.0)" xfId="542"/>
    <cellStyle name="20% - Акцент3 5" xfId="543"/>
    <cellStyle name="20% - Акцент3 5 2" xfId="544"/>
    <cellStyle name="20% - Акцент3 5 2 2" xfId="2094"/>
    <cellStyle name="20% - Акцент3 5 3" xfId="545"/>
    <cellStyle name="20% - Акцент3 5 3 2" xfId="2095"/>
    <cellStyle name="20% - Акцент3 5 4" xfId="2096"/>
    <cellStyle name="20% - Акцент3 5_46EE.2011(v1.0)" xfId="546"/>
    <cellStyle name="20% - Акцент3 6" xfId="547"/>
    <cellStyle name="20% - Акцент3 6 2" xfId="548"/>
    <cellStyle name="20% - Акцент3 6 2 2" xfId="2097"/>
    <cellStyle name="20% - Акцент3 6 3" xfId="549"/>
    <cellStyle name="20% - Акцент3 6 3 2" xfId="2098"/>
    <cellStyle name="20% - Акцент3 6 4" xfId="2099"/>
    <cellStyle name="20% - Акцент3 6_46EE.2011(v1.0)" xfId="550"/>
    <cellStyle name="20% - Акцент3 7" xfId="551"/>
    <cellStyle name="20% - Акцент3 7 2" xfId="552"/>
    <cellStyle name="20% - Акцент3 7 2 2" xfId="2100"/>
    <cellStyle name="20% - Акцент3 7 3" xfId="553"/>
    <cellStyle name="20% - Акцент3 7 3 2" xfId="2101"/>
    <cellStyle name="20% - Акцент3 7 4" xfId="2102"/>
    <cellStyle name="20% - Акцент3 7_46EE.2011(v1.0)" xfId="554"/>
    <cellStyle name="20% - Акцент3 8" xfId="555"/>
    <cellStyle name="20% - Акцент3 8 2" xfId="556"/>
    <cellStyle name="20% - Акцент3 8 2 2" xfId="2103"/>
    <cellStyle name="20% - Акцент3 8 3" xfId="557"/>
    <cellStyle name="20% - Акцент3 8 3 2" xfId="2104"/>
    <cellStyle name="20% - Акцент3 8 4" xfId="2105"/>
    <cellStyle name="20% - Акцент3 8_46EE.2011(v1.0)" xfId="558"/>
    <cellStyle name="20% - Акцент3 9" xfId="559"/>
    <cellStyle name="20% - Акцент3 9 2" xfId="560"/>
    <cellStyle name="20% - Акцент3 9 2 2" xfId="2106"/>
    <cellStyle name="20% - Акцент3 9 3" xfId="561"/>
    <cellStyle name="20% - Акцент3 9 3 2" xfId="2107"/>
    <cellStyle name="20% - Акцент3 9 4" xfId="2108"/>
    <cellStyle name="20% - Акцент3 9_46EE.2011(v1.0)" xfId="562"/>
    <cellStyle name="20% - Акцент4 10" xfId="563"/>
    <cellStyle name="20% - Акцент4 10 2" xfId="2109"/>
    <cellStyle name="20% - Акцент4 2" xfId="564"/>
    <cellStyle name="20% - Акцент4 2 2" xfId="565"/>
    <cellStyle name="20% - Акцент4 2 2 2" xfId="2110"/>
    <cellStyle name="20% - Акцент4 2 3" xfId="566"/>
    <cellStyle name="20% - Акцент4 2 3 2" xfId="2111"/>
    <cellStyle name="20% - Акцент4 2 4" xfId="2112"/>
    <cellStyle name="20% - Акцент4 2_46EE.2011(v1.0)" xfId="567"/>
    <cellStyle name="20% - Акцент4 3" xfId="568"/>
    <cellStyle name="20% - Акцент4 3 2" xfId="569"/>
    <cellStyle name="20% - Акцент4 3 2 2" xfId="2113"/>
    <cellStyle name="20% - Акцент4 3 3" xfId="570"/>
    <cellStyle name="20% - Акцент4 3 3 2" xfId="2114"/>
    <cellStyle name="20% - Акцент4 3 4" xfId="2115"/>
    <cellStyle name="20% - Акцент4 3_46EE.2011(v1.0)" xfId="571"/>
    <cellStyle name="20% - Акцент4 4" xfId="572"/>
    <cellStyle name="20% - Акцент4 4 2" xfId="573"/>
    <cellStyle name="20% - Акцент4 4 2 2" xfId="2116"/>
    <cellStyle name="20% - Акцент4 4 3" xfId="574"/>
    <cellStyle name="20% - Акцент4 4 3 2" xfId="2117"/>
    <cellStyle name="20% - Акцент4 4 4" xfId="2118"/>
    <cellStyle name="20% - Акцент4 4_46EE.2011(v1.0)" xfId="575"/>
    <cellStyle name="20% - Акцент4 5" xfId="576"/>
    <cellStyle name="20% - Акцент4 5 2" xfId="577"/>
    <cellStyle name="20% - Акцент4 5 2 2" xfId="2119"/>
    <cellStyle name="20% - Акцент4 5 3" xfId="578"/>
    <cellStyle name="20% - Акцент4 5 3 2" xfId="2120"/>
    <cellStyle name="20% - Акцент4 5 4" xfId="2121"/>
    <cellStyle name="20% - Акцент4 5_46EE.2011(v1.0)" xfId="579"/>
    <cellStyle name="20% - Акцент4 6" xfId="580"/>
    <cellStyle name="20% - Акцент4 6 2" xfId="581"/>
    <cellStyle name="20% - Акцент4 6 2 2" xfId="2122"/>
    <cellStyle name="20% - Акцент4 6 3" xfId="582"/>
    <cellStyle name="20% - Акцент4 6 3 2" xfId="2123"/>
    <cellStyle name="20% - Акцент4 6 4" xfId="2124"/>
    <cellStyle name="20% - Акцент4 6_46EE.2011(v1.0)" xfId="583"/>
    <cellStyle name="20% - Акцент4 7" xfId="584"/>
    <cellStyle name="20% - Акцент4 7 2" xfId="585"/>
    <cellStyle name="20% - Акцент4 7 2 2" xfId="2125"/>
    <cellStyle name="20% - Акцент4 7 3" xfId="586"/>
    <cellStyle name="20% - Акцент4 7 3 2" xfId="2126"/>
    <cellStyle name="20% - Акцент4 7 4" xfId="2127"/>
    <cellStyle name="20% - Акцент4 7_46EE.2011(v1.0)" xfId="587"/>
    <cellStyle name="20% - Акцент4 8" xfId="588"/>
    <cellStyle name="20% - Акцент4 8 2" xfId="589"/>
    <cellStyle name="20% - Акцент4 8 2 2" xfId="2128"/>
    <cellStyle name="20% - Акцент4 8 3" xfId="590"/>
    <cellStyle name="20% - Акцент4 8 3 2" xfId="2129"/>
    <cellStyle name="20% - Акцент4 8 4" xfId="2130"/>
    <cellStyle name="20% - Акцент4 8_46EE.2011(v1.0)" xfId="591"/>
    <cellStyle name="20% - Акцент4 9" xfId="592"/>
    <cellStyle name="20% - Акцент4 9 2" xfId="593"/>
    <cellStyle name="20% - Акцент4 9 2 2" xfId="2131"/>
    <cellStyle name="20% - Акцент4 9 3" xfId="594"/>
    <cellStyle name="20% - Акцент4 9 3 2" xfId="2132"/>
    <cellStyle name="20% - Акцент4 9 4" xfId="2133"/>
    <cellStyle name="20% - Акцент4 9_46EE.2011(v1.0)" xfId="595"/>
    <cellStyle name="20% - Акцент5 10" xfId="596"/>
    <cellStyle name="20% - Акцент5 10 2" xfId="2134"/>
    <cellStyle name="20% - Акцент5 2" xfId="597"/>
    <cellStyle name="20% - Акцент5 2 2" xfId="598"/>
    <cellStyle name="20% - Акцент5 2 2 2" xfId="2135"/>
    <cellStyle name="20% - Акцент5 2 3" xfId="599"/>
    <cellStyle name="20% - Акцент5 2 3 2" xfId="2136"/>
    <cellStyle name="20% - Акцент5 2 4" xfId="2137"/>
    <cellStyle name="20% - Акцент5 2_46EE.2011(v1.0)" xfId="600"/>
    <cellStyle name="20% - Акцент5 3" xfId="601"/>
    <cellStyle name="20% - Акцент5 3 2" xfId="602"/>
    <cellStyle name="20% - Акцент5 3 2 2" xfId="2138"/>
    <cellStyle name="20% - Акцент5 3 3" xfId="603"/>
    <cellStyle name="20% - Акцент5 3 3 2" xfId="2139"/>
    <cellStyle name="20% - Акцент5 3 4" xfId="2140"/>
    <cellStyle name="20% - Акцент5 3_46EE.2011(v1.0)" xfId="604"/>
    <cellStyle name="20% - Акцент5 4" xfId="605"/>
    <cellStyle name="20% - Акцент5 4 2" xfId="606"/>
    <cellStyle name="20% - Акцент5 4 2 2" xfId="2141"/>
    <cellStyle name="20% - Акцент5 4 3" xfId="607"/>
    <cellStyle name="20% - Акцент5 4 3 2" xfId="2142"/>
    <cellStyle name="20% - Акцент5 4 4" xfId="2143"/>
    <cellStyle name="20% - Акцент5 4_46EE.2011(v1.0)" xfId="608"/>
    <cellStyle name="20% - Акцент5 5" xfId="609"/>
    <cellStyle name="20% - Акцент5 5 2" xfId="610"/>
    <cellStyle name="20% - Акцент5 5 2 2" xfId="2144"/>
    <cellStyle name="20% - Акцент5 5 3" xfId="611"/>
    <cellStyle name="20% - Акцент5 5 3 2" xfId="2145"/>
    <cellStyle name="20% - Акцент5 5 4" xfId="2146"/>
    <cellStyle name="20% - Акцент5 5_46EE.2011(v1.0)" xfId="612"/>
    <cellStyle name="20% - Акцент5 6" xfId="613"/>
    <cellStyle name="20% - Акцент5 6 2" xfId="614"/>
    <cellStyle name="20% - Акцент5 6 2 2" xfId="2147"/>
    <cellStyle name="20% - Акцент5 6 3" xfId="615"/>
    <cellStyle name="20% - Акцент5 6 3 2" xfId="2148"/>
    <cellStyle name="20% - Акцент5 6 4" xfId="2149"/>
    <cellStyle name="20% - Акцент5 6_46EE.2011(v1.0)" xfId="616"/>
    <cellStyle name="20% - Акцент5 7" xfId="617"/>
    <cellStyle name="20% - Акцент5 7 2" xfId="618"/>
    <cellStyle name="20% - Акцент5 7 2 2" xfId="2150"/>
    <cellStyle name="20% - Акцент5 7 3" xfId="619"/>
    <cellStyle name="20% - Акцент5 7 3 2" xfId="2151"/>
    <cellStyle name="20% - Акцент5 7 4" xfId="2152"/>
    <cellStyle name="20% - Акцент5 7_46EE.2011(v1.0)" xfId="620"/>
    <cellStyle name="20% - Акцент5 8" xfId="621"/>
    <cellStyle name="20% - Акцент5 8 2" xfId="622"/>
    <cellStyle name="20% - Акцент5 8 2 2" xfId="2153"/>
    <cellStyle name="20% - Акцент5 8 3" xfId="623"/>
    <cellStyle name="20% - Акцент5 8 3 2" xfId="2154"/>
    <cellStyle name="20% - Акцент5 8 4" xfId="2155"/>
    <cellStyle name="20% - Акцент5 8_46EE.2011(v1.0)" xfId="624"/>
    <cellStyle name="20% - Акцент5 9" xfId="625"/>
    <cellStyle name="20% - Акцент5 9 2" xfId="626"/>
    <cellStyle name="20% - Акцент5 9 2 2" xfId="2156"/>
    <cellStyle name="20% - Акцент5 9 3" xfId="627"/>
    <cellStyle name="20% - Акцент5 9 3 2" xfId="2157"/>
    <cellStyle name="20% - Акцент5 9 4" xfId="2158"/>
    <cellStyle name="20% - Акцент5 9_46EE.2011(v1.0)" xfId="628"/>
    <cellStyle name="20% - Акцент6 10" xfId="629"/>
    <cellStyle name="20% - Акцент6 10 2" xfId="2159"/>
    <cellStyle name="20% - Акцент6 2" xfId="630"/>
    <cellStyle name="20% - Акцент6 2 2" xfId="631"/>
    <cellStyle name="20% - Акцент6 2 2 2" xfId="2160"/>
    <cellStyle name="20% - Акцент6 2 3" xfId="632"/>
    <cellStyle name="20% - Акцент6 2 3 2" xfId="2161"/>
    <cellStyle name="20% - Акцент6 2 4" xfId="2162"/>
    <cellStyle name="20% - Акцент6 2_46EE.2011(v1.0)" xfId="633"/>
    <cellStyle name="20% - Акцент6 3" xfId="634"/>
    <cellStyle name="20% - Акцент6 3 2" xfId="635"/>
    <cellStyle name="20% - Акцент6 3 2 2" xfId="2163"/>
    <cellStyle name="20% - Акцент6 3 3" xfId="636"/>
    <cellStyle name="20% - Акцент6 3 3 2" xfId="2164"/>
    <cellStyle name="20% - Акцент6 3 4" xfId="2165"/>
    <cellStyle name="20% - Акцент6 3_46EE.2011(v1.0)" xfId="637"/>
    <cellStyle name="20% - Акцент6 4" xfId="638"/>
    <cellStyle name="20% - Акцент6 4 2" xfId="639"/>
    <cellStyle name="20% - Акцент6 4 2 2" xfId="2166"/>
    <cellStyle name="20% - Акцент6 4 3" xfId="640"/>
    <cellStyle name="20% - Акцент6 4 3 2" xfId="2167"/>
    <cellStyle name="20% - Акцент6 4 4" xfId="2168"/>
    <cellStyle name="20% - Акцент6 4_46EE.2011(v1.0)" xfId="641"/>
    <cellStyle name="20% - Акцент6 5" xfId="642"/>
    <cellStyle name="20% - Акцент6 5 2" xfId="643"/>
    <cellStyle name="20% - Акцент6 5 2 2" xfId="2169"/>
    <cellStyle name="20% - Акцент6 5 3" xfId="644"/>
    <cellStyle name="20% - Акцент6 5 3 2" xfId="2170"/>
    <cellStyle name="20% - Акцент6 5 4" xfId="2171"/>
    <cellStyle name="20% - Акцент6 5_46EE.2011(v1.0)" xfId="645"/>
    <cellStyle name="20% - Акцент6 6" xfId="646"/>
    <cellStyle name="20% - Акцент6 6 2" xfId="647"/>
    <cellStyle name="20% - Акцент6 6 2 2" xfId="2172"/>
    <cellStyle name="20% - Акцент6 6 3" xfId="648"/>
    <cellStyle name="20% - Акцент6 6 3 2" xfId="2173"/>
    <cellStyle name="20% - Акцент6 6 4" xfId="2174"/>
    <cellStyle name="20% - Акцент6 6_46EE.2011(v1.0)" xfId="649"/>
    <cellStyle name="20% - Акцент6 7" xfId="650"/>
    <cellStyle name="20% - Акцент6 7 2" xfId="651"/>
    <cellStyle name="20% - Акцент6 7 2 2" xfId="2175"/>
    <cellStyle name="20% - Акцент6 7 3" xfId="652"/>
    <cellStyle name="20% - Акцент6 7 3 2" xfId="2176"/>
    <cellStyle name="20% - Акцент6 7 4" xfId="2177"/>
    <cellStyle name="20% - Акцент6 7_46EE.2011(v1.0)" xfId="653"/>
    <cellStyle name="20% - Акцент6 8" xfId="654"/>
    <cellStyle name="20% - Акцент6 8 2" xfId="655"/>
    <cellStyle name="20% - Акцент6 8 2 2" xfId="2178"/>
    <cellStyle name="20% - Акцент6 8 3" xfId="656"/>
    <cellStyle name="20% - Акцент6 8 3 2" xfId="2179"/>
    <cellStyle name="20% - Акцент6 8 4" xfId="2180"/>
    <cellStyle name="20% - Акцент6 8_46EE.2011(v1.0)" xfId="657"/>
    <cellStyle name="20% - Акцент6 9" xfId="658"/>
    <cellStyle name="20% - Акцент6 9 2" xfId="659"/>
    <cellStyle name="20% - Акцент6 9 2 2" xfId="2181"/>
    <cellStyle name="20% - Акцент6 9 3" xfId="660"/>
    <cellStyle name="20% - Акцент6 9 3 2" xfId="2182"/>
    <cellStyle name="20% - Акцент6 9 4" xfId="2183"/>
    <cellStyle name="20% - Акцент6 9_46EE.2011(v1.0)" xfId="661"/>
    <cellStyle name="40% - Accent1" xfId="662"/>
    <cellStyle name="40% - Accent1 2" xfId="663"/>
    <cellStyle name="40% - Accent1 2 2" xfId="2184"/>
    <cellStyle name="40% - Accent1 3" xfId="664"/>
    <cellStyle name="40% - Accent1 3 2" xfId="2185"/>
    <cellStyle name="40% - Accent1 4" xfId="2186"/>
    <cellStyle name="40% - Accent1_46EE.2011(v1.0)" xfId="665"/>
    <cellStyle name="40% - Accent2" xfId="666"/>
    <cellStyle name="40% - Accent2 2" xfId="667"/>
    <cellStyle name="40% - Accent2 2 2" xfId="2187"/>
    <cellStyle name="40% - Accent2 3" xfId="668"/>
    <cellStyle name="40% - Accent2 3 2" xfId="2188"/>
    <cellStyle name="40% - Accent2 4" xfId="2189"/>
    <cellStyle name="40% - Accent2_46EE.2011(v1.0)" xfId="669"/>
    <cellStyle name="40% - Accent3" xfId="670"/>
    <cellStyle name="40% - Accent3 2" xfId="671"/>
    <cellStyle name="40% - Accent3 2 2" xfId="2190"/>
    <cellStyle name="40% - Accent3 3" xfId="672"/>
    <cellStyle name="40% - Accent3 3 2" xfId="2191"/>
    <cellStyle name="40% - Accent3 4" xfId="2192"/>
    <cellStyle name="40% - Accent3_46EE.2011(v1.0)" xfId="673"/>
    <cellStyle name="40% - Accent4" xfId="674"/>
    <cellStyle name="40% - Accent4 2" xfId="675"/>
    <cellStyle name="40% - Accent4 2 2" xfId="2193"/>
    <cellStyle name="40% - Accent4 3" xfId="676"/>
    <cellStyle name="40% - Accent4 3 2" xfId="2194"/>
    <cellStyle name="40% - Accent4 4" xfId="2195"/>
    <cellStyle name="40% - Accent4_46EE.2011(v1.0)" xfId="677"/>
    <cellStyle name="40% - Accent5" xfId="678"/>
    <cellStyle name="40% - Accent5 2" xfId="679"/>
    <cellStyle name="40% - Accent5 2 2" xfId="2196"/>
    <cellStyle name="40% - Accent5 3" xfId="680"/>
    <cellStyle name="40% - Accent5 3 2" xfId="2197"/>
    <cellStyle name="40% - Accent5 4" xfId="2198"/>
    <cellStyle name="40% - Accent5_46EE.2011(v1.0)" xfId="681"/>
    <cellStyle name="40% - Accent6" xfId="682"/>
    <cellStyle name="40% - Accent6 2" xfId="683"/>
    <cellStyle name="40% - Accent6 2 2" xfId="2199"/>
    <cellStyle name="40% - Accent6 3" xfId="684"/>
    <cellStyle name="40% - Accent6 3 2" xfId="2200"/>
    <cellStyle name="40% - Accent6 4" xfId="2201"/>
    <cellStyle name="40% - Accent6_46EE.2011(v1.0)" xfId="685"/>
    <cellStyle name="40% - Акцент1 10" xfId="686"/>
    <cellStyle name="40% - Акцент1 10 2" xfId="2202"/>
    <cellStyle name="40% - Акцент1 2" xfId="687"/>
    <cellStyle name="40% - Акцент1 2 2" xfId="688"/>
    <cellStyle name="40% - Акцент1 2 2 2" xfId="2203"/>
    <cellStyle name="40% - Акцент1 2 3" xfId="689"/>
    <cellStyle name="40% - Акцент1 2 3 2" xfId="2204"/>
    <cellStyle name="40% - Акцент1 2 4" xfId="2205"/>
    <cellStyle name="40% - Акцент1 2_46EE.2011(v1.0)" xfId="690"/>
    <cellStyle name="40% - Акцент1 3" xfId="691"/>
    <cellStyle name="40% - Акцент1 3 2" xfId="692"/>
    <cellStyle name="40% - Акцент1 3 2 2" xfId="2206"/>
    <cellStyle name="40% - Акцент1 3 3" xfId="693"/>
    <cellStyle name="40% - Акцент1 3 3 2" xfId="2207"/>
    <cellStyle name="40% - Акцент1 3 4" xfId="2208"/>
    <cellStyle name="40% - Акцент1 3_46EE.2011(v1.0)" xfId="694"/>
    <cellStyle name="40% - Акцент1 4" xfId="695"/>
    <cellStyle name="40% - Акцент1 4 2" xfId="696"/>
    <cellStyle name="40% - Акцент1 4 2 2" xfId="2209"/>
    <cellStyle name="40% - Акцент1 4 3" xfId="697"/>
    <cellStyle name="40% - Акцент1 4 3 2" xfId="2210"/>
    <cellStyle name="40% - Акцент1 4 4" xfId="2211"/>
    <cellStyle name="40% - Акцент1 4_46EE.2011(v1.0)" xfId="698"/>
    <cellStyle name="40% - Акцент1 5" xfId="699"/>
    <cellStyle name="40% - Акцент1 5 2" xfId="700"/>
    <cellStyle name="40% - Акцент1 5 2 2" xfId="2212"/>
    <cellStyle name="40% - Акцент1 5 3" xfId="701"/>
    <cellStyle name="40% - Акцент1 5 3 2" xfId="2213"/>
    <cellStyle name="40% - Акцент1 5 4" xfId="2214"/>
    <cellStyle name="40% - Акцент1 5_46EE.2011(v1.0)" xfId="702"/>
    <cellStyle name="40% - Акцент1 6" xfId="703"/>
    <cellStyle name="40% - Акцент1 6 2" xfId="704"/>
    <cellStyle name="40% - Акцент1 6 2 2" xfId="2215"/>
    <cellStyle name="40% - Акцент1 6 3" xfId="705"/>
    <cellStyle name="40% - Акцент1 6 3 2" xfId="2216"/>
    <cellStyle name="40% - Акцент1 6 4" xfId="2217"/>
    <cellStyle name="40% - Акцент1 6_46EE.2011(v1.0)" xfId="706"/>
    <cellStyle name="40% - Акцент1 7" xfId="707"/>
    <cellStyle name="40% - Акцент1 7 2" xfId="708"/>
    <cellStyle name="40% - Акцент1 7 2 2" xfId="2218"/>
    <cellStyle name="40% - Акцент1 7 3" xfId="709"/>
    <cellStyle name="40% - Акцент1 7 3 2" xfId="2219"/>
    <cellStyle name="40% - Акцент1 7 4" xfId="2220"/>
    <cellStyle name="40% - Акцент1 7_46EE.2011(v1.0)" xfId="710"/>
    <cellStyle name="40% - Акцент1 8" xfId="711"/>
    <cellStyle name="40% - Акцент1 8 2" xfId="712"/>
    <cellStyle name="40% - Акцент1 8 2 2" xfId="2221"/>
    <cellStyle name="40% - Акцент1 8 3" xfId="713"/>
    <cellStyle name="40% - Акцент1 8 3 2" xfId="2222"/>
    <cellStyle name="40% - Акцент1 8 4" xfId="2223"/>
    <cellStyle name="40% - Акцент1 8_46EE.2011(v1.0)" xfId="714"/>
    <cellStyle name="40% - Акцент1 9" xfId="715"/>
    <cellStyle name="40% - Акцент1 9 2" xfId="716"/>
    <cellStyle name="40% - Акцент1 9 2 2" xfId="2224"/>
    <cellStyle name="40% - Акцент1 9 3" xfId="717"/>
    <cellStyle name="40% - Акцент1 9 3 2" xfId="2225"/>
    <cellStyle name="40% - Акцент1 9 4" xfId="2226"/>
    <cellStyle name="40% - Акцент1 9_46EE.2011(v1.0)" xfId="718"/>
    <cellStyle name="40% - Акцент2 10" xfId="719"/>
    <cellStyle name="40% - Акцент2 10 2" xfId="2227"/>
    <cellStyle name="40% - Акцент2 2" xfId="720"/>
    <cellStyle name="40% - Акцент2 2 2" xfId="721"/>
    <cellStyle name="40% - Акцент2 2 2 2" xfId="2228"/>
    <cellStyle name="40% - Акцент2 2 3" xfId="722"/>
    <cellStyle name="40% - Акцент2 2 3 2" xfId="2229"/>
    <cellStyle name="40% - Акцент2 2 4" xfId="2230"/>
    <cellStyle name="40% - Акцент2 2_46EE.2011(v1.0)" xfId="723"/>
    <cellStyle name="40% - Акцент2 3" xfId="724"/>
    <cellStyle name="40% - Акцент2 3 2" xfId="725"/>
    <cellStyle name="40% - Акцент2 3 2 2" xfId="2231"/>
    <cellStyle name="40% - Акцент2 3 3" xfId="726"/>
    <cellStyle name="40% - Акцент2 3 3 2" xfId="2232"/>
    <cellStyle name="40% - Акцент2 3 4" xfId="2233"/>
    <cellStyle name="40% - Акцент2 3_46EE.2011(v1.0)" xfId="727"/>
    <cellStyle name="40% - Акцент2 4" xfId="728"/>
    <cellStyle name="40% - Акцент2 4 2" xfId="729"/>
    <cellStyle name="40% - Акцент2 4 2 2" xfId="2234"/>
    <cellStyle name="40% - Акцент2 4 3" xfId="730"/>
    <cellStyle name="40% - Акцент2 4 3 2" xfId="2235"/>
    <cellStyle name="40% - Акцент2 4 4" xfId="2236"/>
    <cellStyle name="40% - Акцент2 4_46EE.2011(v1.0)" xfId="731"/>
    <cellStyle name="40% - Акцент2 5" xfId="732"/>
    <cellStyle name="40% - Акцент2 5 2" xfId="733"/>
    <cellStyle name="40% - Акцент2 5 2 2" xfId="2237"/>
    <cellStyle name="40% - Акцент2 5 3" xfId="734"/>
    <cellStyle name="40% - Акцент2 5 3 2" xfId="2238"/>
    <cellStyle name="40% - Акцент2 5 4" xfId="2239"/>
    <cellStyle name="40% - Акцент2 5_46EE.2011(v1.0)" xfId="735"/>
    <cellStyle name="40% - Акцент2 6" xfId="736"/>
    <cellStyle name="40% - Акцент2 6 2" xfId="737"/>
    <cellStyle name="40% - Акцент2 6 2 2" xfId="2240"/>
    <cellStyle name="40% - Акцент2 6 3" xfId="738"/>
    <cellStyle name="40% - Акцент2 6 3 2" xfId="2241"/>
    <cellStyle name="40% - Акцент2 6 4" xfId="2242"/>
    <cellStyle name="40% - Акцент2 6_46EE.2011(v1.0)" xfId="739"/>
    <cellStyle name="40% - Акцент2 7" xfId="740"/>
    <cellStyle name="40% - Акцент2 7 2" xfId="741"/>
    <cellStyle name="40% - Акцент2 7 2 2" xfId="2243"/>
    <cellStyle name="40% - Акцент2 7 3" xfId="742"/>
    <cellStyle name="40% - Акцент2 7 3 2" xfId="2244"/>
    <cellStyle name="40% - Акцент2 7 4" xfId="2245"/>
    <cellStyle name="40% - Акцент2 7_46EE.2011(v1.0)" xfId="743"/>
    <cellStyle name="40% - Акцент2 8" xfId="744"/>
    <cellStyle name="40% - Акцент2 8 2" xfId="745"/>
    <cellStyle name="40% - Акцент2 8 2 2" xfId="2246"/>
    <cellStyle name="40% - Акцент2 8 3" xfId="746"/>
    <cellStyle name="40% - Акцент2 8 3 2" xfId="2247"/>
    <cellStyle name="40% - Акцент2 8 4" xfId="2248"/>
    <cellStyle name="40% - Акцент2 8_46EE.2011(v1.0)" xfId="747"/>
    <cellStyle name="40% - Акцент2 9" xfId="748"/>
    <cellStyle name="40% - Акцент2 9 2" xfId="749"/>
    <cellStyle name="40% - Акцент2 9 2 2" xfId="2249"/>
    <cellStyle name="40% - Акцент2 9 3" xfId="750"/>
    <cellStyle name="40% - Акцент2 9 3 2" xfId="2250"/>
    <cellStyle name="40% - Акцент2 9 4" xfId="2251"/>
    <cellStyle name="40% - Акцент2 9_46EE.2011(v1.0)" xfId="751"/>
    <cellStyle name="40% - Акцент3 10" xfId="752"/>
    <cellStyle name="40% - Акцент3 10 2" xfId="2252"/>
    <cellStyle name="40% - Акцент3 2" xfId="753"/>
    <cellStyle name="40% - Акцент3 2 2" xfId="754"/>
    <cellStyle name="40% - Акцент3 2 2 2" xfId="2253"/>
    <cellStyle name="40% - Акцент3 2 3" xfId="755"/>
    <cellStyle name="40% - Акцент3 2 3 2" xfId="2254"/>
    <cellStyle name="40% - Акцент3 2 4" xfId="2255"/>
    <cellStyle name="40% - Акцент3 2_46EE.2011(v1.0)" xfId="756"/>
    <cellStyle name="40% - Акцент3 3" xfId="757"/>
    <cellStyle name="40% - Акцент3 3 2" xfId="758"/>
    <cellStyle name="40% - Акцент3 3 2 2" xfId="2256"/>
    <cellStyle name="40% - Акцент3 3 3" xfId="759"/>
    <cellStyle name="40% - Акцент3 3 3 2" xfId="2257"/>
    <cellStyle name="40% - Акцент3 3 4" xfId="2258"/>
    <cellStyle name="40% - Акцент3 3_46EE.2011(v1.0)" xfId="760"/>
    <cellStyle name="40% - Акцент3 4" xfId="761"/>
    <cellStyle name="40% - Акцент3 4 2" xfId="762"/>
    <cellStyle name="40% - Акцент3 4 2 2" xfId="2259"/>
    <cellStyle name="40% - Акцент3 4 3" xfId="763"/>
    <cellStyle name="40% - Акцент3 4 3 2" xfId="2260"/>
    <cellStyle name="40% - Акцент3 4 4" xfId="2261"/>
    <cellStyle name="40% - Акцент3 4_46EE.2011(v1.0)" xfId="764"/>
    <cellStyle name="40% - Акцент3 5" xfId="765"/>
    <cellStyle name="40% - Акцент3 5 2" xfId="766"/>
    <cellStyle name="40% - Акцент3 5 2 2" xfId="2262"/>
    <cellStyle name="40% - Акцент3 5 3" xfId="767"/>
    <cellStyle name="40% - Акцент3 5 3 2" xfId="2263"/>
    <cellStyle name="40% - Акцент3 5 4" xfId="2264"/>
    <cellStyle name="40% - Акцент3 5_46EE.2011(v1.0)" xfId="768"/>
    <cellStyle name="40% - Акцент3 6" xfId="769"/>
    <cellStyle name="40% - Акцент3 6 2" xfId="770"/>
    <cellStyle name="40% - Акцент3 6 2 2" xfId="2265"/>
    <cellStyle name="40% - Акцент3 6 3" xfId="771"/>
    <cellStyle name="40% - Акцент3 6 3 2" xfId="2266"/>
    <cellStyle name="40% - Акцент3 6 4" xfId="2267"/>
    <cellStyle name="40% - Акцент3 6_46EE.2011(v1.0)" xfId="772"/>
    <cellStyle name="40% - Акцент3 7" xfId="773"/>
    <cellStyle name="40% - Акцент3 7 2" xfId="774"/>
    <cellStyle name="40% - Акцент3 7 2 2" xfId="2268"/>
    <cellStyle name="40% - Акцент3 7 3" xfId="775"/>
    <cellStyle name="40% - Акцент3 7 3 2" xfId="2269"/>
    <cellStyle name="40% - Акцент3 7 4" xfId="2270"/>
    <cellStyle name="40% - Акцент3 7_46EE.2011(v1.0)" xfId="776"/>
    <cellStyle name="40% - Акцент3 8" xfId="777"/>
    <cellStyle name="40% - Акцент3 8 2" xfId="778"/>
    <cellStyle name="40% - Акцент3 8 2 2" xfId="2271"/>
    <cellStyle name="40% - Акцент3 8 3" xfId="779"/>
    <cellStyle name="40% - Акцент3 8 3 2" xfId="2272"/>
    <cellStyle name="40% - Акцент3 8 4" xfId="2273"/>
    <cellStyle name="40% - Акцент3 8_46EE.2011(v1.0)" xfId="780"/>
    <cellStyle name="40% - Акцент3 9" xfId="781"/>
    <cellStyle name="40% - Акцент3 9 2" xfId="782"/>
    <cellStyle name="40% - Акцент3 9 2 2" xfId="2274"/>
    <cellStyle name="40% - Акцент3 9 3" xfId="783"/>
    <cellStyle name="40% - Акцент3 9 3 2" xfId="2275"/>
    <cellStyle name="40% - Акцент3 9 4" xfId="2276"/>
    <cellStyle name="40% - Акцент3 9_46EE.2011(v1.0)" xfId="784"/>
    <cellStyle name="40% - Акцент4 10" xfId="785"/>
    <cellStyle name="40% - Акцент4 10 2" xfId="2277"/>
    <cellStyle name="40% - Акцент4 2" xfId="786"/>
    <cellStyle name="40% - Акцент4 2 2" xfId="787"/>
    <cellStyle name="40% - Акцент4 2 2 2" xfId="2278"/>
    <cellStyle name="40% - Акцент4 2 3" xfId="788"/>
    <cellStyle name="40% - Акцент4 2 3 2" xfId="2279"/>
    <cellStyle name="40% - Акцент4 2 4" xfId="2280"/>
    <cellStyle name="40% - Акцент4 2_46EE.2011(v1.0)" xfId="789"/>
    <cellStyle name="40% - Акцент4 3" xfId="790"/>
    <cellStyle name="40% - Акцент4 3 2" xfId="791"/>
    <cellStyle name="40% - Акцент4 3 2 2" xfId="2281"/>
    <cellStyle name="40% - Акцент4 3 3" xfId="792"/>
    <cellStyle name="40% - Акцент4 3 3 2" xfId="2282"/>
    <cellStyle name="40% - Акцент4 3 4" xfId="2283"/>
    <cellStyle name="40% - Акцент4 3_46EE.2011(v1.0)" xfId="793"/>
    <cellStyle name="40% - Акцент4 4" xfId="794"/>
    <cellStyle name="40% - Акцент4 4 2" xfId="795"/>
    <cellStyle name="40% - Акцент4 4 2 2" xfId="2284"/>
    <cellStyle name="40% - Акцент4 4 3" xfId="796"/>
    <cellStyle name="40% - Акцент4 4 3 2" xfId="2285"/>
    <cellStyle name="40% - Акцент4 4 4" xfId="2286"/>
    <cellStyle name="40% - Акцент4 4_46EE.2011(v1.0)" xfId="797"/>
    <cellStyle name="40% - Акцент4 5" xfId="798"/>
    <cellStyle name="40% - Акцент4 5 2" xfId="799"/>
    <cellStyle name="40% - Акцент4 5 2 2" xfId="2287"/>
    <cellStyle name="40% - Акцент4 5 3" xfId="800"/>
    <cellStyle name="40% - Акцент4 5 3 2" xfId="2288"/>
    <cellStyle name="40% - Акцент4 5 4" xfId="2289"/>
    <cellStyle name="40% - Акцент4 5_46EE.2011(v1.0)" xfId="801"/>
    <cellStyle name="40% - Акцент4 6" xfId="802"/>
    <cellStyle name="40% - Акцент4 6 2" xfId="803"/>
    <cellStyle name="40% - Акцент4 6 2 2" xfId="2290"/>
    <cellStyle name="40% - Акцент4 6 3" xfId="804"/>
    <cellStyle name="40% - Акцент4 6 3 2" xfId="2291"/>
    <cellStyle name="40% - Акцент4 6 4" xfId="2292"/>
    <cellStyle name="40% - Акцент4 6_46EE.2011(v1.0)" xfId="805"/>
    <cellStyle name="40% - Акцент4 7" xfId="806"/>
    <cellStyle name="40% - Акцент4 7 2" xfId="807"/>
    <cellStyle name="40% - Акцент4 7 2 2" xfId="2293"/>
    <cellStyle name="40% - Акцент4 7 3" xfId="808"/>
    <cellStyle name="40% - Акцент4 7 3 2" xfId="2294"/>
    <cellStyle name="40% - Акцент4 7 4" xfId="2295"/>
    <cellStyle name="40% - Акцент4 7_46EE.2011(v1.0)" xfId="809"/>
    <cellStyle name="40% - Акцент4 8" xfId="810"/>
    <cellStyle name="40% - Акцент4 8 2" xfId="811"/>
    <cellStyle name="40% - Акцент4 8 2 2" xfId="2296"/>
    <cellStyle name="40% - Акцент4 8 3" xfId="812"/>
    <cellStyle name="40% - Акцент4 8 3 2" xfId="2297"/>
    <cellStyle name="40% - Акцент4 8 4" xfId="2298"/>
    <cellStyle name="40% - Акцент4 8_46EE.2011(v1.0)" xfId="813"/>
    <cellStyle name="40% - Акцент4 9" xfId="814"/>
    <cellStyle name="40% - Акцент4 9 2" xfId="815"/>
    <cellStyle name="40% - Акцент4 9 2 2" xfId="2299"/>
    <cellStyle name="40% - Акцент4 9 3" xfId="816"/>
    <cellStyle name="40% - Акцент4 9 3 2" xfId="2300"/>
    <cellStyle name="40% - Акцент4 9 4" xfId="2301"/>
    <cellStyle name="40% - Акцент4 9_46EE.2011(v1.0)" xfId="817"/>
    <cellStyle name="40% - Акцент5 10" xfId="818"/>
    <cellStyle name="40% - Акцент5 10 2" xfId="2302"/>
    <cellStyle name="40% - Акцент5 2" xfId="819"/>
    <cellStyle name="40% - Акцент5 2 2" xfId="820"/>
    <cellStyle name="40% - Акцент5 2 2 2" xfId="2303"/>
    <cellStyle name="40% - Акцент5 2 3" xfId="821"/>
    <cellStyle name="40% - Акцент5 2 3 2" xfId="2304"/>
    <cellStyle name="40% - Акцент5 2 4" xfId="2305"/>
    <cellStyle name="40% - Акцент5 2_46EE.2011(v1.0)" xfId="822"/>
    <cellStyle name="40% - Акцент5 3" xfId="823"/>
    <cellStyle name="40% - Акцент5 3 2" xfId="824"/>
    <cellStyle name="40% - Акцент5 3 2 2" xfId="2306"/>
    <cellStyle name="40% - Акцент5 3 3" xfId="825"/>
    <cellStyle name="40% - Акцент5 3 3 2" xfId="2307"/>
    <cellStyle name="40% - Акцент5 3 4" xfId="2308"/>
    <cellStyle name="40% - Акцент5 3_46EE.2011(v1.0)" xfId="826"/>
    <cellStyle name="40% - Акцент5 4" xfId="827"/>
    <cellStyle name="40% - Акцент5 4 2" xfId="828"/>
    <cellStyle name="40% - Акцент5 4 2 2" xfId="2309"/>
    <cellStyle name="40% - Акцент5 4 3" xfId="829"/>
    <cellStyle name="40% - Акцент5 4 3 2" xfId="2310"/>
    <cellStyle name="40% - Акцент5 4 4" xfId="2311"/>
    <cellStyle name="40% - Акцент5 4_46EE.2011(v1.0)" xfId="830"/>
    <cellStyle name="40% - Акцент5 5" xfId="831"/>
    <cellStyle name="40% - Акцент5 5 2" xfId="832"/>
    <cellStyle name="40% - Акцент5 5 2 2" xfId="2312"/>
    <cellStyle name="40% - Акцент5 5 3" xfId="833"/>
    <cellStyle name="40% - Акцент5 5 3 2" xfId="2313"/>
    <cellStyle name="40% - Акцент5 5 4" xfId="2314"/>
    <cellStyle name="40% - Акцент5 5_46EE.2011(v1.0)" xfId="834"/>
    <cellStyle name="40% - Акцент5 6" xfId="835"/>
    <cellStyle name="40% - Акцент5 6 2" xfId="836"/>
    <cellStyle name="40% - Акцент5 6 2 2" xfId="2315"/>
    <cellStyle name="40% - Акцент5 6 3" xfId="837"/>
    <cellStyle name="40% - Акцент5 6 3 2" xfId="2316"/>
    <cellStyle name="40% - Акцент5 6 4" xfId="2317"/>
    <cellStyle name="40% - Акцент5 6_46EE.2011(v1.0)" xfId="838"/>
    <cellStyle name="40% - Акцент5 7" xfId="839"/>
    <cellStyle name="40% - Акцент5 7 2" xfId="840"/>
    <cellStyle name="40% - Акцент5 7 2 2" xfId="2318"/>
    <cellStyle name="40% - Акцент5 7 3" xfId="841"/>
    <cellStyle name="40% - Акцент5 7 3 2" xfId="2319"/>
    <cellStyle name="40% - Акцент5 7 4" xfId="2320"/>
    <cellStyle name="40% - Акцент5 7_46EE.2011(v1.0)" xfId="842"/>
    <cellStyle name="40% - Акцент5 8" xfId="843"/>
    <cellStyle name="40% - Акцент5 8 2" xfId="844"/>
    <cellStyle name="40% - Акцент5 8 2 2" xfId="2321"/>
    <cellStyle name="40% - Акцент5 8 3" xfId="845"/>
    <cellStyle name="40% - Акцент5 8 3 2" xfId="2322"/>
    <cellStyle name="40% - Акцент5 8 4" xfId="2323"/>
    <cellStyle name="40% - Акцент5 8_46EE.2011(v1.0)" xfId="846"/>
    <cellStyle name="40% - Акцент5 9" xfId="847"/>
    <cellStyle name="40% - Акцент5 9 2" xfId="848"/>
    <cellStyle name="40% - Акцент5 9 2 2" xfId="2324"/>
    <cellStyle name="40% - Акцент5 9 3" xfId="849"/>
    <cellStyle name="40% - Акцент5 9 3 2" xfId="2325"/>
    <cellStyle name="40% - Акцент5 9 4" xfId="2326"/>
    <cellStyle name="40% - Акцент5 9_46EE.2011(v1.0)" xfId="850"/>
    <cellStyle name="40% - Акцент6 10" xfId="851"/>
    <cellStyle name="40% - Акцент6 10 2" xfId="2327"/>
    <cellStyle name="40% - Акцент6 2" xfId="852"/>
    <cellStyle name="40% - Акцент6 2 2" xfId="853"/>
    <cellStyle name="40% - Акцент6 2 2 2" xfId="2328"/>
    <cellStyle name="40% - Акцент6 2 3" xfId="854"/>
    <cellStyle name="40% - Акцент6 2 3 2" xfId="2329"/>
    <cellStyle name="40% - Акцент6 2 4" xfId="2330"/>
    <cellStyle name="40% - Акцент6 2_46EE.2011(v1.0)" xfId="855"/>
    <cellStyle name="40% - Акцент6 3" xfId="856"/>
    <cellStyle name="40% - Акцент6 3 2" xfId="857"/>
    <cellStyle name="40% - Акцент6 3 2 2" xfId="2331"/>
    <cellStyle name="40% - Акцент6 3 3" xfId="858"/>
    <cellStyle name="40% - Акцент6 3 3 2" xfId="2332"/>
    <cellStyle name="40% - Акцент6 3 4" xfId="2333"/>
    <cellStyle name="40% - Акцент6 3_46EE.2011(v1.0)" xfId="859"/>
    <cellStyle name="40% - Акцент6 4" xfId="860"/>
    <cellStyle name="40% - Акцент6 4 2" xfId="861"/>
    <cellStyle name="40% - Акцент6 4 2 2" xfId="2334"/>
    <cellStyle name="40% - Акцент6 4 3" xfId="862"/>
    <cellStyle name="40% - Акцент6 4 3 2" xfId="2335"/>
    <cellStyle name="40% - Акцент6 4 4" xfId="2336"/>
    <cellStyle name="40% - Акцент6 4_46EE.2011(v1.0)" xfId="863"/>
    <cellStyle name="40% - Акцент6 5" xfId="864"/>
    <cellStyle name="40% - Акцент6 5 2" xfId="865"/>
    <cellStyle name="40% - Акцент6 5 2 2" xfId="2337"/>
    <cellStyle name="40% - Акцент6 5 3" xfId="866"/>
    <cellStyle name="40% - Акцент6 5 3 2" xfId="2338"/>
    <cellStyle name="40% - Акцент6 5 4" xfId="2339"/>
    <cellStyle name="40% - Акцент6 5_46EE.2011(v1.0)" xfId="867"/>
    <cellStyle name="40% - Акцент6 6" xfId="868"/>
    <cellStyle name="40% - Акцент6 6 2" xfId="869"/>
    <cellStyle name="40% - Акцент6 6 2 2" xfId="2340"/>
    <cellStyle name="40% - Акцент6 6 3" xfId="870"/>
    <cellStyle name="40% - Акцент6 6 3 2" xfId="2341"/>
    <cellStyle name="40% - Акцент6 6 4" xfId="2342"/>
    <cellStyle name="40% - Акцент6 6_46EE.2011(v1.0)" xfId="871"/>
    <cellStyle name="40% - Акцент6 7" xfId="872"/>
    <cellStyle name="40% - Акцент6 7 2" xfId="873"/>
    <cellStyle name="40% - Акцент6 7 2 2" xfId="2343"/>
    <cellStyle name="40% - Акцент6 7 3" xfId="874"/>
    <cellStyle name="40% - Акцент6 7 3 2" xfId="2344"/>
    <cellStyle name="40% - Акцент6 7 4" xfId="2345"/>
    <cellStyle name="40% - Акцент6 7_46EE.2011(v1.0)" xfId="875"/>
    <cellStyle name="40% - Акцент6 8" xfId="876"/>
    <cellStyle name="40% - Акцент6 8 2" xfId="877"/>
    <cellStyle name="40% - Акцент6 8 2 2" xfId="2346"/>
    <cellStyle name="40% - Акцент6 8 3" xfId="878"/>
    <cellStyle name="40% - Акцент6 8 3 2" xfId="2347"/>
    <cellStyle name="40% - Акцент6 8 4" xfId="2348"/>
    <cellStyle name="40% - Акцент6 8_46EE.2011(v1.0)" xfId="879"/>
    <cellStyle name="40% - Акцент6 9" xfId="880"/>
    <cellStyle name="40% - Акцент6 9 2" xfId="881"/>
    <cellStyle name="40% - Акцент6 9 2 2" xfId="2349"/>
    <cellStyle name="40% - Акцент6 9 3" xfId="882"/>
    <cellStyle name="40% - Акцент6 9 3 2" xfId="2350"/>
    <cellStyle name="40% - Акцент6 9 4" xfId="2351"/>
    <cellStyle name="40% - Акцент6 9_46EE.2011(v1.0)" xfId="883"/>
    <cellStyle name="60% - Accent1" xfId="884"/>
    <cellStyle name="60% - Accent2" xfId="885"/>
    <cellStyle name="60% - Accent3" xfId="886"/>
    <cellStyle name="60% - Accent4" xfId="887"/>
    <cellStyle name="60% - Accent5" xfId="888"/>
    <cellStyle name="60% - Accent6" xfId="889"/>
    <cellStyle name="60% - Акцент1 10" xfId="2352"/>
    <cellStyle name="60% - Акцент1 2" xfId="890"/>
    <cellStyle name="60% - Акцент1 2 2" xfId="891"/>
    <cellStyle name="60% - Акцент1 3" xfId="892"/>
    <cellStyle name="60% - Акцент1 3 2" xfId="893"/>
    <cellStyle name="60% - Акцент1 4" xfId="894"/>
    <cellStyle name="60% - Акцент1 4 2" xfId="895"/>
    <cellStyle name="60% - Акцент1 5" xfId="896"/>
    <cellStyle name="60% - Акцент1 5 2" xfId="897"/>
    <cellStyle name="60% - Акцент1 6" xfId="898"/>
    <cellStyle name="60% - Акцент1 6 2" xfId="899"/>
    <cellStyle name="60% - Акцент1 7" xfId="900"/>
    <cellStyle name="60% - Акцент1 7 2" xfId="901"/>
    <cellStyle name="60% - Акцент1 8" xfId="902"/>
    <cellStyle name="60% - Акцент1 8 2" xfId="903"/>
    <cellStyle name="60% - Акцент1 9" xfId="904"/>
    <cellStyle name="60% - Акцент1 9 2" xfId="905"/>
    <cellStyle name="60% - Акцент2 10" xfId="2353"/>
    <cellStyle name="60% - Акцент2 2" xfId="906"/>
    <cellStyle name="60% - Акцент2 2 2" xfId="907"/>
    <cellStyle name="60% - Акцент2 3" xfId="908"/>
    <cellStyle name="60% - Акцент2 3 2" xfId="909"/>
    <cellStyle name="60% - Акцент2 4" xfId="910"/>
    <cellStyle name="60% - Акцент2 4 2" xfId="911"/>
    <cellStyle name="60% - Акцент2 5" xfId="912"/>
    <cellStyle name="60% - Акцент2 5 2" xfId="913"/>
    <cellStyle name="60% - Акцент2 6" xfId="914"/>
    <cellStyle name="60% - Акцент2 6 2" xfId="915"/>
    <cellStyle name="60% - Акцент2 7" xfId="916"/>
    <cellStyle name="60% - Акцент2 7 2" xfId="917"/>
    <cellStyle name="60% - Акцент2 8" xfId="918"/>
    <cellStyle name="60% - Акцент2 8 2" xfId="919"/>
    <cellStyle name="60% - Акцент2 9" xfId="920"/>
    <cellStyle name="60% - Акцент2 9 2" xfId="921"/>
    <cellStyle name="60% - Акцент3 10" xfId="2354"/>
    <cellStyle name="60% - Акцент3 2" xfId="922"/>
    <cellStyle name="60% - Акцент3 2 2" xfId="923"/>
    <cellStyle name="60% - Акцент3 3" xfId="924"/>
    <cellStyle name="60% - Акцент3 3 2" xfId="925"/>
    <cellStyle name="60% - Акцент3 4" xfId="926"/>
    <cellStyle name="60% - Акцент3 4 2" xfId="927"/>
    <cellStyle name="60% - Акцент3 5" xfId="928"/>
    <cellStyle name="60% - Акцент3 5 2" xfId="929"/>
    <cellStyle name="60% - Акцент3 6" xfId="930"/>
    <cellStyle name="60% - Акцент3 6 2" xfId="931"/>
    <cellStyle name="60% - Акцент3 7" xfId="932"/>
    <cellStyle name="60% - Акцент3 7 2" xfId="933"/>
    <cellStyle name="60% - Акцент3 8" xfId="934"/>
    <cellStyle name="60% - Акцент3 8 2" xfId="935"/>
    <cellStyle name="60% - Акцент3 9" xfId="936"/>
    <cellStyle name="60% - Акцент3 9 2" xfId="937"/>
    <cellStyle name="60% - Акцент4 10" xfId="2355"/>
    <cellStyle name="60% - Акцент4 2" xfId="938"/>
    <cellStyle name="60% - Акцент4 2 2" xfId="939"/>
    <cellStyle name="60% - Акцент4 3" xfId="940"/>
    <cellStyle name="60% - Акцент4 3 2" xfId="941"/>
    <cellStyle name="60% - Акцент4 4" xfId="942"/>
    <cellStyle name="60% - Акцент4 4 2" xfId="943"/>
    <cellStyle name="60% - Акцент4 5" xfId="944"/>
    <cellStyle name="60% - Акцент4 5 2" xfId="945"/>
    <cellStyle name="60% - Акцент4 6" xfId="946"/>
    <cellStyle name="60% - Акцент4 6 2" xfId="947"/>
    <cellStyle name="60% - Акцент4 7" xfId="948"/>
    <cellStyle name="60% - Акцент4 7 2" xfId="949"/>
    <cellStyle name="60% - Акцент4 8" xfId="950"/>
    <cellStyle name="60% - Акцент4 8 2" xfId="951"/>
    <cellStyle name="60% - Акцент4 9" xfId="952"/>
    <cellStyle name="60% - Акцент4 9 2" xfId="953"/>
    <cellStyle name="60% - Акцент5 10" xfId="2356"/>
    <cellStyle name="60% - Акцент5 2" xfId="954"/>
    <cellStyle name="60% - Акцент5 2 2" xfId="955"/>
    <cellStyle name="60% - Акцент5 3" xfId="956"/>
    <cellStyle name="60% - Акцент5 3 2" xfId="957"/>
    <cellStyle name="60% - Акцент5 4" xfId="958"/>
    <cellStyle name="60% - Акцент5 4 2" xfId="959"/>
    <cellStyle name="60% - Акцент5 5" xfId="960"/>
    <cellStyle name="60% - Акцент5 5 2" xfId="961"/>
    <cellStyle name="60% - Акцент5 6" xfId="962"/>
    <cellStyle name="60% - Акцент5 6 2" xfId="963"/>
    <cellStyle name="60% - Акцент5 7" xfId="964"/>
    <cellStyle name="60% - Акцент5 7 2" xfId="965"/>
    <cellStyle name="60% - Акцент5 8" xfId="966"/>
    <cellStyle name="60% - Акцент5 8 2" xfId="967"/>
    <cellStyle name="60% - Акцент5 9" xfId="968"/>
    <cellStyle name="60% - Акцент5 9 2" xfId="969"/>
    <cellStyle name="60% - Акцент6 10" xfId="2357"/>
    <cellStyle name="60% - Акцент6 2" xfId="970"/>
    <cellStyle name="60% - Акцент6 2 2" xfId="971"/>
    <cellStyle name="60% - Акцент6 3" xfId="972"/>
    <cellStyle name="60% - Акцент6 3 2" xfId="973"/>
    <cellStyle name="60% - Акцент6 4" xfId="974"/>
    <cellStyle name="60% - Акцент6 4 2" xfId="975"/>
    <cellStyle name="60% - Акцент6 5" xfId="976"/>
    <cellStyle name="60% - Акцент6 5 2" xfId="977"/>
    <cellStyle name="60% - Акцент6 6" xfId="978"/>
    <cellStyle name="60% - Акцент6 6 2" xfId="979"/>
    <cellStyle name="60% - Акцент6 7" xfId="980"/>
    <cellStyle name="60% - Акцент6 7 2" xfId="981"/>
    <cellStyle name="60% - Акцент6 8" xfId="982"/>
    <cellStyle name="60% - Акцент6 8 2" xfId="983"/>
    <cellStyle name="60% - Акцент6 9" xfId="984"/>
    <cellStyle name="60% - Акцент6 9 2" xfId="985"/>
    <cellStyle name="Accent1" xfId="986"/>
    <cellStyle name="Accent2" xfId="987"/>
    <cellStyle name="Accent3" xfId="988"/>
    <cellStyle name="Accent4" xfId="989"/>
    <cellStyle name="Accent5" xfId="990"/>
    <cellStyle name="Accent6" xfId="991"/>
    <cellStyle name="Ăčďĺđńńűëęŕ" xfId="992"/>
    <cellStyle name="AFE" xfId="993"/>
    <cellStyle name="Áĺççŕůčňíűé" xfId="994"/>
    <cellStyle name="Äĺíĺćíűé [0]_(ňŕá 3č)" xfId="995"/>
    <cellStyle name="Äĺíĺćíűé_(ňŕá 3č)" xfId="996"/>
    <cellStyle name="Bad" xfId="997"/>
    <cellStyle name="Blue" xfId="998"/>
    <cellStyle name="Body_$Dollars" xfId="999"/>
    <cellStyle name="Calculation" xfId="1000"/>
    <cellStyle name="Cells 2" xfId="2570"/>
    <cellStyle name="Check Cell" xfId="1001"/>
    <cellStyle name="Chek" xfId="1002"/>
    <cellStyle name="Comma [0]_Adjusted FS 1299" xfId="1003"/>
    <cellStyle name="Comma 0" xfId="1004"/>
    <cellStyle name="Comma 0*" xfId="1005"/>
    <cellStyle name="Comma 2" xfId="1006"/>
    <cellStyle name="Comma 3*" xfId="1007"/>
    <cellStyle name="Comma_Adjusted FS 1299" xfId="1008"/>
    <cellStyle name="Comma0" xfId="1009"/>
    <cellStyle name="Çŕůčňíűé" xfId="1010"/>
    <cellStyle name="Currency [0]" xfId="1011"/>
    <cellStyle name="Currency [0] 2" xfId="1012"/>
    <cellStyle name="Currency [0] 2 2" xfId="1013"/>
    <cellStyle name="Currency [0] 2 3" xfId="1014"/>
    <cellStyle name="Currency [0] 2 4" xfId="1015"/>
    <cellStyle name="Currency [0] 2 5" xfId="1016"/>
    <cellStyle name="Currency [0] 2 6" xfId="1017"/>
    <cellStyle name="Currency [0] 2 7" xfId="1018"/>
    <cellStyle name="Currency [0] 2 8" xfId="1019"/>
    <cellStyle name="Currency [0] 2 9" xfId="1020"/>
    <cellStyle name="Currency [0] 3" xfId="1021"/>
    <cellStyle name="Currency [0] 3 2" xfId="1022"/>
    <cellStyle name="Currency [0] 3 3" xfId="1023"/>
    <cellStyle name="Currency [0] 3 4" xfId="1024"/>
    <cellStyle name="Currency [0] 3 5" xfId="1025"/>
    <cellStyle name="Currency [0] 3 6" xfId="1026"/>
    <cellStyle name="Currency [0] 3 7" xfId="1027"/>
    <cellStyle name="Currency [0] 3 8" xfId="1028"/>
    <cellStyle name="Currency [0] 3 9" xfId="1029"/>
    <cellStyle name="Currency [0] 4" xfId="1030"/>
    <cellStyle name="Currency [0] 4 2" xfId="1031"/>
    <cellStyle name="Currency [0] 4 3" xfId="1032"/>
    <cellStyle name="Currency [0] 4 4" xfId="1033"/>
    <cellStyle name="Currency [0] 4 5" xfId="1034"/>
    <cellStyle name="Currency [0] 4 6" xfId="1035"/>
    <cellStyle name="Currency [0] 4 7" xfId="1036"/>
    <cellStyle name="Currency [0] 4 8" xfId="1037"/>
    <cellStyle name="Currency [0] 4 9" xfId="1038"/>
    <cellStyle name="Currency [0] 5" xfId="1039"/>
    <cellStyle name="Currency [0] 5 2" xfId="1040"/>
    <cellStyle name="Currency [0] 5 3" xfId="1041"/>
    <cellStyle name="Currency [0] 5 4" xfId="1042"/>
    <cellStyle name="Currency [0] 5 5" xfId="1043"/>
    <cellStyle name="Currency [0] 5 6" xfId="1044"/>
    <cellStyle name="Currency [0] 5 7" xfId="1045"/>
    <cellStyle name="Currency [0] 5 8" xfId="1046"/>
    <cellStyle name="Currency [0] 5 9" xfId="1047"/>
    <cellStyle name="Currency [0] 6" xfId="1048"/>
    <cellStyle name="Currency [0] 6 2" xfId="1049"/>
    <cellStyle name="Currency [0] 6 3" xfId="1050"/>
    <cellStyle name="Currency [0] 7" xfId="1051"/>
    <cellStyle name="Currency [0] 7 2" xfId="1052"/>
    <cellStyle name="Currency [0] 7 3" xfId="1053"/>
    <cellStyle name="Currency [0] 8" xfId="1054"/>
    <cellStyle name="Currency [0] 8 2" xfId="1055"/>
    <cellStyle name="Currency [0] 8 3" xfId="1056"/>
    <cellStyle name="Currency 0" xfId="1057"/>
    <cellStyle name="Currency 2" xfId="1058"/>
    <cellStyle name="Currency_06_9m" xfId="1059"/>
    <cellStyle name="Currency0" xfId="1060"/>
    <cellStyle name="currency1" xfId="2571"/>
    <cellStyle name="Currency2" xfId="1061"/>
    <cellStyle name="currency3" xfId="2572"/>
    <cellStyle name="currency4" xfId="2573"/>
    <cellStyle name="Date" xfId="1062"/>
    <cellStyle name="Date Aligned" xfId="1063"/>
    <cellStyle name="Dates" xfId="1064"/>
    <cellStyle name="Dezimal [0]_NEGS" xfId="1065"/>
    <cellStyle name="Dezimal_NEGS" xfId="1066"/>
    <cellStyle name="Dotted Line" xfId="1067"/>
    <cellStyle name="E&amp;Y House" xfId="1068"/>
    <cellStyle name="E-mail" xfId="1069"/>
    <cellStyle name="E-mail 2" xfId="1070"/>
    <cellStyle name="E-mail 2 2" xfId="2574"/>
    <cellStyle name="E-mail_46EP.2012(v0.1)" xfId="1071"/>
    <cellStyle name="Euro" xfId="1072"/>
    <cellStyle name="ew" xfId="1073"/>
    <cellStyle name="Explanatory Text" xfId="1074"/>
    <cellStyle name="F2" xfId="1075"/>
    <cellStyle name="F3" xfId="1076"/>
    <cellStyle name="F4" xfId="1077"/>
    <cellStyle name="F5" xfId="1078"/>
    <cellStyle name="F6" xfId="1079"/>
    <cellStyle name="F7" xfId="1080"/>
    <cellStyle name="F8" xfId="1081"/>
    <cellStyle name="Fixed" xfId="1082"/>
    <cellStyle name="fo]_x000d__x000a_UserName=Murat Zelef_x000d__x000a_UserCompany=Bumerang_x000d__x000a__x000d__x000a_[File Paths]_x000d__x000a_WorkingDirectory=C:\EQUIS\DLWIN_x000d__x000a_DownLoader=C" xfId="1083"/>
    <cellStyle name="Followed Hyperlink" xfId="1084"/>
    <cellStyle name="Footnote" xfId="1085"/>
    <cellStyle name="Good" xfId="1086"/>
    <cellStyle name="hard no" xfId="1087"/>
    <cellStyle name="Hard Percent" xfId="1088"/>
    <cellStyle name="hardno" xfId="1089"/>
    <cellStyle name="Header" xfId="1090"/>
    <cellStyle name="Header 3" xfId="2575"/>
    <cellStyle name="Heading" xfId="1091"/>
    <cellStyle name="Heading 1" xfId="1092"/>
    <cellStyle name="Heading 2" xfId="1093"/>
    <cellStyle name="Heading 3" xfId="1094"/>
    <cellStyle name="Heading 4" xfId="1095"/>
    <cellStyle name="Heading_GP.ITOG.4.78(v1.0) - для разделения" xfId="1096"/>
    <cellStyle name="Heading2" xfId="1097"/>
    <cellStyle name="Heading2 2" xfId="1098"/>
    <cellStyle name="Heading2 2 2" xfId="2576"/>
    <cellStyle name="Heading2_46EP.2012(v0.1)" xfId="1099"/>
    <cellStyle name="Hyperlink" xfId="1100"/>
    <cellStyle name="Îáű÷íűé__FES" xfId="1101"/>
    <cellStyle name="Îáû÷íûé_cogs" xfId="1102"/>
    <cellStyle name="Îňęđűâŕâřŕ˙ń˙ ăčďĺđńńűëęŕ" xfId="1103"/>
    <cellStyle name="Info" xfId="1104"/>
    <cellStyle name="Input" xfId="1105"/>
    <cellStyle name="InputCurrency" xfId="1106"/>
    <cellStyle name="InputCurrency2" xfId="1107"/>
    <cellStyle name="InputMultiple1" xfId="1108"/>
    <cellStyle name="InputPercent1" xfId="1109"/>
    <cellStyle name="Inputs" xfId="1110"/>
    <cellStyle name="Inputs (const)" xfId="1111"/>
    <cellStyle name="Inputs (const) 2" xfId="1112"/>
    <cellStyle name="Inputs (const) 2 2" xfId="2577"/>
    <cellStyle name="Inputs (const)_46EP.2012(v0.1)" xfId="1113"/>
    <cellStyle name="Inputs 2" xfId="1114"/>
    <cellStyle name="Inputs 2 2" xfId="2578"/>
    <cellStyle name="Inputs 3" xfId="2456"/>
    <cellStyle name="Inputs 3 2" xfId="2579"/>
    <cellStyle name="Inputs Co" xfId="1115"/>
    <cellStyle name="Inputs_46EE.2011(v1.0)" xfId="1116"/>
    <cellStyle name="Linked Cell" xfId="1117"/>
    <cellStyle name="Millares [0]_RESULTS" xfId="1118"/>
    <cellStyle name="Millares_RESULTS" xfId="1119"/>
    <cellStyle name="Milliers [0]_RESULTS" xfId="1120"/>
    <cellStyle name="Milliers_RESULTS" xfId="1121"/>
    <cellStyle name="mnb" xfId="1122"/>
    <cellStyle name="Moneda [0]_RESULTS" xfId="1123"/>
    <cellStyle name="Moneda_RESULTS" xfId="1124"/>
    <cellStyle name="Monétaire [0]_RESULTS" xfId="1125"/>
    <cellStyle name="Monétaire_RESULTS" xfId="1126"/>
    <cellStyle name="Multiple" xfId="1127"/>
    <cellStyle name="Multiple1" xfId="1128"/>
    <cellStyle name="MultipleBelow" xfId="1129"/>
    <cellStyle name="namber" xfId="1130"/>
    <cellStyle name="namber 2" xfId="3306"/>
    <cellStyle name="Neutral" xfId="1131"/>
    <cellStyle name="Norma11l" xfId="1132"/>
    <cellStyle name="normal" xfId="1133"/>
    <cellStyle name="Normal - Style1" xfId="1134"/>
    <cellStyle name="Normal - Style1 2" xfId="3307"/>
    <cellStyle name="normal 10" xfId="1135"/>
    <cellStyle name="normal 11" xfId="1963"/>
    <cellStyle name="normal 12" xfId="1964"/>
    <cellStyle name="normal 13" xfId="1965"/>
    <cellStyle name="normal 14" xfId="1966"/>
    <cellStyle name="normal 15" xfId="1967"/>
    <cellStyle name="normal 16" xfId="1968"/>
    <cellStyle name="normal 17" xfId="1969"/>
    <cellStyle name="normal 18" xfId="1970"/>
    <cellStyle name="Normal 2" xfId="1136"/>
    <cellStyle name="Normal 2 2" xfId="1137"/>
    <cellStyle name="Normal 2 2 2" xfId="3309"/>
    <cellStyle name="Normal 2 3" xfId="1138"/>
    <cellStyle name="Normal 2 3 2" xfId="3310"/>
    <cellStyle name="Normal 2 4" xfId="2580"/>
    <cellStyle name="Normal 2 5" xfId="3308"/>
    <cellStyle name="Normal 2_Общехоз." xfId="2581"/>
    <cellStyle name="normal 3" xfId="1139"/>
    <cellStyle name="normal 4" xfId="1140"/>
    <cellStyle name="normal 5" xfId="1141"/>
    <cellStyle name="normal 6" xfId="1142"/>
    <cellStyle name="normal 7" xfId="1143"/>
    <cellStyle name="normal 8" xfId="1144"/>
    <cellStyle name="normal 9" xfId="1145"/>
    <cellStyle name="Normal." xfId="1146"/>
    <cellStyle name="Normal_06_9m" xfId="1147"/>
    <cellStyle name="Normal1" xfId="1148"/>
    <cellStyle name="Normal2" xfId="1149"/>
    <cellStyle name="NormalGB" xfId="1150"/>
    <cellStyle name="Normalny_24. 02. 97." xfId="1151"/>
    <cellStyle name="normбlnм_laroux" xfId="1152"/>
    <cellStyle name="Note" xfId="1153"/>
    <cellStyle name="Note 2" xfId="2582"/>
    <cellStyle name="number" xfId="1154"/>
    <cellStyle name="number 2" xfId="3311"/>
    <cellStyle name="Ôčíŕíńîâűé [0]_(ňŕá 3č)" xfId="1155"/>
    <cellStyle name="Ôčíŕíńîâűé_(ňŕá 3č)" xfId="1156"/>
    <cellStyle name="Option" xfId="1157"/>
    <cellStyle name="Òûñÿ÷è [0]_cogs" xfId="1158"/>
    <cellStyle name="Òûñÿ÷è_cogs" xfId="1159"/>
    <cellStyle name="Output" xfId="1160"/>
    <cellStyle name="Page Number" xfId="1161"/>
    <cellStyle name="pb_page_heading_LS" xfId="1162"/>
    <cellStyle name="Percent_RS_Lianozovo-Samara_9m01" xfId="1163"/>
    <cellStyle name="Percent1" xfId="1164"/>
    <cellStyle name="Piug" xfId="1165"/>
    <cellStyle name="Plug" xfId="1166"/>
    <cellStyle name="Price_Body" xfId="1167"/>
    <cellStyle name="prochrek" xfId="1168"/>
    <cellStyle name="Protected" xfId="1169"/>
    <cellStyle name="Salomon Logo" xfId="1170"/>
    <cellStyle name="SAPBEXaggData" xfId="1171"/>
    <cellStyle name="SAPBEXaggDataEmph" xfId="1172"/>
    <cellStyle name="SAPBEXaggItem" xfId="1173"/>
    <cellStyle name="SAPBEXaggItemX" xfId="1174"/>
    <cellStyle name="SAPBEXchaText" xfId="1175"/>
    <cellStyle name="SAPBEXchaText 2" xfId="3312"/>
    <cellStyle name="SAPBEXchaText 3" xfId="2583"/>
    <cellStyle name="SAPBEXexcBad7" xfId="1176"/>
    <cellStyle name="SAPBEXexcBad8" xfId="1177"/>
    <cellStyle name="SAPBEXexcBad9" xfId="1178"/>
    <cellStyle name="SAPBEXexcCritical4" xfId="1179"/>
    <cellStyle name="SAPBEXexcCritical5" xfId="1180"/>
    <cellStyle name="SAPBEXexcCritical6" xfId="1181"/>
    <cellStyle name="SAPBEXexcGood1" xfId="1182"/>
    <cellStyle name="SAPBEXexcGood2" xfId="1183"/>
    <cellStyle name="SAPBEXexcGood3" xfId="1184"/>
    <cellStyle name="SAPBEXfilterDrill" xfId="1185"/>
    <cellStyle name="SAPBEXfilterItem" xfId="1186"/>
    <cellStyle name="SAPBEXfilterText" xfId="1187"/>
    <cellStyle name="SAPBEXformats" xfId="1188"/>
    <cellStyle name="SAPBEXheaderItem" xfId="1189"/>
    <cellStyle name="SAPBEXheaderText" xfId="1190"/>
    <cellStyle name="SAPBEXHLevel0" xfId="1191"/>
    <cellStyle name="SAPBEXHLevel0X" xfId="1192"/>
    <cellStyle name="SAPBEXHLevel1" xfId="1193"/>
    <cellStyle name="SAPBEXHLevel1X" xfId="1194"/>
    <cellStyle name="SAPBEXHLevel2" xfId="1195"/>
    <cellStyle name="SAPBEXHLevel2 2" xfId="3313"/>
    <cellStyle name="SAPBEXHLevel2 3" xfId="2584"/>
    <cellStyle name="SAPBEXHLevel2X" xfId="1196"/>
    <cellStyle name="SAPBEXHLevel3" xfId="1197"/>
    <cellStyle name="SAPBEXHLevel3 2" xfId="3314"/>
    <cellStyle name="SAPBEXHLevel3 3" xfId="2585"/>
    <cellStyle name="SAPBEXHLevel3X" xfId="1198"/>
    <cellStyle name="SAPBEXinputData" xfId="1199"/>
    <cellStyle name="SAPBEXinputData 2" xfId="3315"/>
    <cellStyle name="SAPBEXresData" xfId="1200"/>
    <cellStyle name="SAPBEXresDataEmph" xfId="1201"/>
    <cellStyle name="SAPBEXresItem" xfId="1202"/>
    <cellStyle name="SAPBEXresItemX" xfId="1203"/>
    <cellStyle name="SAPBEXstdData" xfId="1204"/>
    <cellStyle name="SAPBEXstdDataEmph" xfId="1205"/>
    <cellStyle name="SAPBEXstdItem" xfId="1206"/>
    <cellStyle name="SAPBEXstdItemX" xfId="1207"/>
    <cellStyle name="SAPBEXtitle" xfId="1208"/>
    <cellStyle name="SAPBEXundefined" xfId="1209"/>
    <cellStyle name="st1" xfId="1210"/>
    <cellStyle name="Standard_NEGS" xfId="1211"/>
    <cellStyle name="Style 1" xfId="1212"/>
    <cellStyle name="Table Head" xfId="1213"/>
    <cellStyle name="Table Head Aligned" xfId="1214"/>
    <cellStyle name="Table Head Blue" xfId="1215"/>
    <cellStyle name="Table Head Green" xfId="1216"/>
    <cellStyle name="Table Head_Val_Sum_Graph" xfId="1217"/>
    <cellStyle name="Table Heading" xfId="1218"/>
    <cellStyle name="Table Heading 2" xfId="1219"/>
    <cellStyle name="Table Heading 2 2" xfId="2586"/>
    <cellStyle name="Table Heading_46EP.2012(v0.1)" xfId="1220"/>
    <cellStyle name="Table Text" xfId="1221"/>
    <cellStyle name="Table Title" xfId="1222"/>
    <cellStyle name="Table Units" xfId="1223"/>
    <cellStyle name="Table_Header" xfId="1224"/>
    <cellStyle name="Text" xfId="1225"/>
    <cellStyle name="Text 1" xfId="1226"/>
    <cellStyle name="Text Head" xfId="1227"/>
    <cellStyle name="Text Head 1" xfId="1228"/>
    <cellStyle name="Title" xfId="1229"/>
    <cellStyle name="Title 4" xfId="2587"/>
    <cellStyle name="Total" xfId="1230"/>
    <cellStyle name="Total 2" xfId="2358"/>
    <cellStyle name="TotalCurrency" xfId="1231"/>
    <cellStyle name="Underline_Single" xfId="1232"/>
    <cellStyle name="Unit" xfId="1233"/>
    <cellStyle name="Warning Text" xfId="1234"/>
    <cellStyle name="year" xfId="1235"/>
    <cellStyle name="Акцент1 10" xfId="2359"/>
    <cellStyle name="Акцент1 2" xfId="1236"/>
    <cellStyle name="Акцент1 2 2" xfId="1237"/>
    <cellStyle name="Акцент1 3" xfId="1238"/>
    <cellStyle name="Акцент1 3 2" xfId="1239"/>
    <cellStyle name="Акцент1 4" xfId="1240"/>
    <cellStyle name="Акцент1 4 2" xfId="1241"/>
    <cellStyle name="Акцент1 5" xfId="1242"/>
    <cellStyle name="Акцент1 5 2" xfId="1243"/>
    <cellStyle name="Акцент1 6" xfId="1244"/>
    <cellStyle name="Акцент1 6 2" xfId="1245"/>
    <cellStyle name="Акцент1 7" xfId="1246"/>
    <cellStyle name="Акцент1 7 2" xfId="1247"/>
    <cellStyle name="Акцент1 8" xfId="1248"/>
    <cellStyle name="Акцент1 8 2" xfId="1249"/>
    <cellStyle name="Акцент1 9" xfId="1250"/>
    <cellStyle name="Акцент1 9 2" xfId="1251"/>
    <cellStyle name="Акцент2 10" xfId="2360"/>
    <cellStyle name="Акцент2 2" xfId="1252"/>
    <cellStyle name="Акцент2 2 2" xfId="1253"/>
    <cellStyle name="Акцент2 3" xfId="1254"/>
    <cellStyle name="Акцент2 3 2" xfId="1255"/>
    <cellStyle name="Акцент2 4" xfId="1256"/>
    <cellStyle name="Акцент2 4 2" xfId="1257"/>
    <cellStyle name="Акцент2 5" xfId="1258"/>
    <cellStyle name="Акцент2 5 2" xfId="1259"/>
    <cellStyle name="Акцент2 6" xfId="1260"/>
    <cellStyle name="Акцент2 6 2" xfId="1261"/>
    <cellStyle name="Акцент2 7" xfId="1262"/>
    <cellStyle name="Акцент2 7 2" xfId="1263"/>
    <cellStyle name="Акцент2 8" xfId="1264"/>
    <cellStyle name="Акцент2 8 2" xfId="1265"/>
    <cellStyle name="Акцент2 9" xfId="1266"/>
    <cellStyle name="Акцент2 9 2" xfId="1267"/>
    <cellStyle name="Акцент3 10" xfId="2361"/>
    <cellStyle name="Акцент3 2" xfId="1268"/>
    <cellStyle name="Акцент3 2 2" xfId="1269"/>
    <cellStyle name="Акцент3 3" xfId="1270"/>
    <cellStyle name="Акцент3 3 2" xfId="1271"/>
    <cellStyle name="Акцент3 4" xfId="1272"/>
    <cellStyle name="Акцент3 4 2" xfId="1273"/>
    <cellStyle name="Акцент3 5" xfId="1274"/>
    <cellStyle name="Акцент3 5 2" xfId="1275"/>
    <cellStyle name="Акцент3 6" xfId="1276"/>
    <cellStyle name="Акцент3 6 2" xfId="1277"/>
    <cellStyle name="Акцент3 7" xfId="1278"/>
    <cellStyle name="Акцент3 7 2" xfId="1279"/>
    <cellStyle name="Акцент3 8" xfId="1280"/>
    <cellStyle name="Акцент3 8 2" xfId="1281"/>
    <cellStyle name="Акцент3 9" xfId="1282"/>
    <cellStyle name="Акцент3 9 2" xfId="1283"/>
    <cellStyle name="Акцент4 10" xfId="2362"/>
    <cellStyle name="Акцент4 2" xfId="1284"/>
    <cellStyle name="Акцент4 2 2" xfId="1285"/>
    <cellStyle name="Акцент4 3" xfId="1286"/>
    <cellStyle name="Акцент4 3 2" xfId="1287"/>
    <cellStyle name="Акцент4 4" xfId="1288"/>
    <cellStyle name="Акцент4 4 2" xfId="1289"/>
    <cellStyle name="Акцент4 5" xfId="1290"/>
    <cellStyle name="Акцент4 5 2" xfId="1291"/>
    <cellStyle name="Акцент4 6" xfId="1292"/>
    <cellStyle name="Акцент4 6 2" xfId="1293"/>
    <cellStyle name="Акцент4 7" xfId="1294"/>
    <cellStyle name="Акцент4 7 2" xfId="1295"/>
    <cellStyle name="Акцент4 8" xfId="1296"/>
    <cellStyle name="Акцент4 8 2" xfId="1297"/>
    <cellStyle name="Акцент4 9" xfId="1298"/>
    <cellStyle name="Акцент4 9 2" xfId="1299"/>
    <cellStyle name="Акцент5 10" xfId="2363"/>
    <cellStyle name="Акцент5 2" xfId="1300"/>
    <cellStyle name="Акцент5 2 2" xfId="1301"/>
    <cellStyle name="Акцент5 3" xfId="1302"/>
    <cellStyle name="Акцент5 3 2" xfId="1303"/>
    <cellStyle name="Акцент5 4" xfId="1304"/>
    <cellStyle name="Акцент5 4 2" xfId="1305"/>
    <cellStyle name="Акцент5 5" xfId="1306"/>
    <cellStyle name="Акцент5 5 2" xfId="1307"/>
    <cellStyle name="Акцент5 6" xfId="1308"/>
    <cellStyle name="Акцент5 6 2" xfId="1309"/>
    <cellStyle name="Акцент5 7" xfId="1310"/>
    <cellStyle name="Акцент5 7 2" xfId="1311"/>
    <cellStyle name="Акцент5 8" xfId="1312"/>
    <cellStyle name="Акцент5 8 2" xfId="1313"/>
    <cellStyle name="Акцент5 9" xfId="1314"/>
    <cellStyle name="Акцент5 9 2" xfId="1315"/>
    <cellStyle name="Акцент6 10" xfId="2364"/>
    <cellStyle name="Акцент6 2" xfId="1316"/>
    <cellStyle name="Акцент6 2 2" xfId="1317"/>
    <cellStyle name="Акцент6 3" xfId="1318"/>
    <cellStyle name="Акцент6 3 2" xfId="1319"/>
    <cellStyle name="Акцент6 4" xfId="1320"/>
    <cellStyle name="Акцент6 4 2" xfId="1321"/>
    <cellStyle name="Акцент6 5" xfId="1322"/>
    <cellStyle name="Акцент6 5 2" xfId="1323"/>
    <cellStyle name="Акцент6 6" xfId="1324"/>
    <cellStyle name="Акцент6 6 2" xfId="1325"/>
    <cellStyle name="Акцент6 7" xfId="1326"/>
    <cellStyle name="Акцент6 7 2" xfId="1327"/>
    <cellStyle name="Акцент6 8" xfId="1328"/>
    <cellStyle name="Акцент6 8 2" xfId="1329"/>
    <cellStyle name="Акцент6 9" xfId="1330"/>
    <cellStyle name="Акцент6 9 2" xfId="1331"/>
    <cellStyle name="Беззащитный" xfId="1332"/>
    <cellStyle name="Ввод  10" xfId="2365"/>
    <cellStyle name="Ввод  2" xfId="1333"/>
    <cellStyle name="Ввод  2 2" xfId="1334"/>
    <cellStyle name="Ввод  2_46EE.2011(v1.0)" xfId="1335"/>
    <cellStyle name="Ввод  3" xfId="1336"/>
    <cellStyle name="Ввод  3 2" xfId="1337"/>
    <cellStyle name="Ввод  3_46EE.2011(v1.0)" xfId="1338"/>
    <cellStyle name="Ввод  4" xfId="1339"/>
    <cellStyle name="Ввод  4 2" xfId="1340"/>
    <cellStyle name="Ввод  4_46EE.2011(v1.0)" xfId="1341"/>
    <cellStyle name="Ввод  5" xfId="1342"/>
    <cellStyle name="Ввод  5 2" xfId="1343"/>
    <cellStyle name="Ввод  5_46EE.2011(v1.0)" xfId="1344"/>
    <cellStyle name="Ввод  6" xfId="1345"/>
    <cellStyle name="Ввод  6 2" xfId="1346"/>
    <cellStyle name="Ввод  6_46EE.2011(v1.0)" xfId="1347"/>
    <cellStyle name="Ввод  7" xfId="1348"/>
    <cellStyle name="Ввод  7 2" xfId="1349"/>
    <cellStyle name="Ввод  7_46EE.2011(v1.0)" xfId="1350"/>
    <cellStyle name="Ввод  8" xfId="1351"/>
    <cellStyle name="Ввод  8 2" xfId="1352"/>
    <cellStyle name="Ввод  8_46EE.2011(v1.0)" xfId="1353"/>
    <cellStyle name="Ввод  9" xfId="1354"/>
    <cellStyle name="Ввод  9 2" xfId="1355"/>
    <cellStyle name="Ввод  9_46EE.2011(v1.0)" xfId="1356"/>
    <cellStyle name="Верт. заголовок" xfId="1357"/>
    <cellStyle name="Вес_продукта" xfId="1358"/>
    <cellStyle name="Вывод 10" xfId="2366"/>
    <cellStyle name="Вывод 2" xfId="1359"/>
    <cellStyle name="Вывод 2 2" xfId="1360"/>
    <cellStyle name="Вывод 2_46EE.2011(v1.0)" xfId="1361"/>
    <cellStyle name="Вывод 3" xfId="1362"/>
    <cellStyle name="Вывод 3 2" xfId="1363"/>
    <cellStyle name="Вывод 3_46EE.2011(v1.0)" xfId="1364"/>
    <cellStyle name="Вывод 4" xfId="1365"/>
    <cellStyle name="Вывод 4 2" xfId="1366"/>
    <cellStyle name="Вывод 4_46EE.2011(v1.0)" xfId="1367"/>
    <cellStyle name="Вывод 5" xfId="1368"/>
    <cellStyle name="Вывод 5 2" xfId="1369"/>
    <cellStyle name="Вывод 5_46EE.2011(v1.0)" xfId="1370"/>
    <cellStyle name="Вывод 6" xfId="1371"/>
    <cellStyle name="Вывод 6 2" xfId="1372"/>
    <cellStyle name="Вывод 6_46EE.2011(v1.0)" xfId="1373"/>
    <cellStyle name="Вывод 7" xfId="1374"/>
    <cellStyle name="Вывод 7 2" xfId="1375"/>
    <cellStyle name="Вывод 7_46EE.2011(v1.0)" xfId="1376"/>
    <cellStyle name="Вывод 8" xfId="1377"/>
    <cellStyle name="Вывод 8 2" xfId="1378"/>
    <cellStyle name="Вывод 8_46EE.2011(v1.0)" xfId="1379"/>
    <cellStyle name="Вывод 9" xfId="1380"/>
    <cellStyle name="Вывод 9 2" xfId="1381"/>
    <cellStyle name="Вывод 9_46EE.2011(v1.0)" xfId="1382"/>
    <cellStyle name="Вычисление 10" xfId="2367"/>
    <cellStyle name="Вычисление 2" xfId="1383"/>
    <cellStyle name="Вычисление 2 2" xfId="1384"/>
    <cellStyle name="Вычисление 2_46EE.2011(v1.0)" xfId="1385"/>
    <cellStyle name="Вычисление 3" xfId="1386"/>
    <cellStyle name="Вычисление 3 2" xfId="1387"/>
    <cellStyle name="Вычисление 3_46EE.2011(v1.0)" xfId="1388"/>
    <cellStyle name="Вычисление 4" xfId="1389"/>
    <cellStyle name="Вычисление 4 2" xfId="1390"/>
    <cellStyle name="Вычисление 4_46EE.2011(v1.0)" xfId="1391"/>
    <cellStyle name="Вычисление 5" xfId="1392"/>
    <cellStyle name="Вычисление 5 2" xfId="1393"/>
    <cellStyle name="Вычисление 5_46EE.2011(v1.0)" xfId="1394"/>
    <cellStyle name="Вычисление 6" xfId="1395"/>
    <cellStyle name="Вычисление 6 2" xfId="1396"/>
    <cellStyle name="Вычисление 6_46EE.2011(v1.0)" xfId="1397"/>
    <cellStyle name="Вычисление 7" xfId="1398"/>
    <cellStyle name="Вычисление 7 2" xfId="1399"/>
    <cellStyle name="Вычисление 7_46EE.2011(v1.0)" xfId="1400"/>
    <cellStyle name="Вычисление 8" xfId="1401"/>
    <cellStyle name="Вычисление 8 2" xfId="1402"/>
    <cellStyle name="Вычисление 8_46EE.2011(v1.0)" xfId="1403"/>
    <cellStyle name="Вычисление 9" xfId="1404"/>
    <cellStyle name="Вычисление 9 2" xfId="1405"/>
    <cellStyle name="Вычисление 9_46EE.2011(v1.0)" xfId="1406"/>
    <cellStyle name="Гиперссылка" xfId="1960" builtinId="8"/>
    <cellStyle name="Гиперссылка 2" xfId="1407"/>
    <cellStyle name="Гиперссылка 2 2" xfId="2588"/>
    <cellStyle name="Гиперссылка 2 2 2" xfId="2589"/>
    <cellStyle name="Гиперссылка 3" xfId="1408"/>
    <cellStyle name="Гиперссылка 4" xfId="1409"/>
    <cellStyle name="Гиперссылка 4 2" xfId="2590"/>
    <cellStyle name="Гиперссылка 4 6" xfId="2591"/>
    <cellStyle name="Гиперссылка 5" xfId="2592"/>
    <cellStyle name="Гиперссылка 5 2" xfId="2593"/>
    <cellStyle name="Группа" xfId="1410"/>
    <cellStyle name="Группа 0" xfId="1411"/>
    <cellStyle name="Группа 1" xfId="1412"/>
    <cellStyle name="Группа 2" xfId="1413"/>
    <cellStyle name="Группа 3" xfId="1414"/>
    <cellStyle name="Группа 4" xfId="1415"/>
    <cellStyle name="Группа 5" xfId="1416"/>
    <cellStyle name="Группа 6" xfId="1417"/>
    <cellStyle name="Группа 7" xfId="1418"/>
    <cellStyle name="Группа 8" xfId="1419"/>
    <cellStyle name="Группа_additional slides_04.12.03 _1" xfId="1420"/>
    <cellStyle name="ДАТА" xfId="1421"/>
    <cellStyle name="ДАТА 2" xfId="1422"/>
    <cellStyle name="ДАТА 3" xfId="1423"/>
    <cellStyle name="ДАТА 4" xfId="1424"/>
    <cellStyle name="ДАТА 5" xfId="1425"/>
    <cellStyle name="ДАТА 6" xfId="1426"/>
    <cellStyle name="ДАТА 7" xfId="1427"/>
    <cellStyle name="ДАТА 8" xfId="1428"/>
    <cellStyle name="ДАТА 9" xfId="1429"/>
    <cellStyle name="ДАТА_1" xfId="1430"/>
    <cellStyle name="Денежный 2" xfId="1431"/>
    <cellStyle name="Денежный 2 2" xfId="1432"/>
    <cellStyle name="Денежный 2 2 2" xfId="2368"/>
    <cellStyle name="Денежный 2 2 3" xfId="2595"/>
    <cellStyle name="Денежный 2 3" xfId="2369"/>
    <cellStyle name="Денежный 2 4" xfId="2594"/>
    <cellStyle name="Денежный 2_INDEX.STATION.2012(v1.0)_" xfId="1433"/>
    <cellStyle name="Є_x0004_ЄЄЄЄ_x0004_ЄЄ_x0004_" xfId="2370"/>
    <cellStyle name="Заголовок" xfId="1434"/>
    <cellStyle name="Заголовок 1 10" xfId="2371"/>
    <cellStyle name="Заголовок 1 2" xfId="1435"/>
    <cellStyle name="Заголовок 1 2 2" xfId="1436"/>
    <cellStyle name="Заголовок 1 2_46EE.2011(v1.0)" xfId="1437"/>
    <cellStyle name="Заголовок 1 3" xfId="1438"/>
    <cellStyle name="Заголовок 1 3 2" xfId="1439"/>
    <cellStyle name="Заголовок 1 3_46EE.2011(v1.0)" xfId="1440"/>
    <cellStyle name="Заголовок 1 4" xfId="1441"/>
    <cellStyle name="Заголовок 1 4 2" xfId="1442"/>
    <cellStyle name="Заголовок 1 4_46EE.2011(v1.0)" xfId="1443"/>
    <cellStyle name="Заголовок 1 5" xfId="1444"/>
    <cellStyle name="Заголовок 1 5 2" xfId="1445"/>
    <cellStyle name="Заголовок 1 5_46EE.2011(v1.0)" xfId="1446"/>
    <cellStyle name="Заголовок 1 6" xfId="1447"/>
    <cellStyle name="Заголовок 1 6 2" xfId="1448"/>
    <cellStyle name="Заголовок 1 6_46EE.2011(v1.0)" xfId="1449"/>
    <cellStyle name="Заголовок 1 7" xfId="1450"/>
    <cellStyle name="Заголовок 1 7 2" xfId="1451"/>
    <cellStyle name="Заголовок 1 7_46EE.2011(v1.0)" xfId="1452"/>
    <cellStyle name="Заголовок 1 8" xfId="1453"/>
    <cellStyle name="Заголовок 1 8 2" xfId="1454"/>
    <cellStyle name="Заголовок 1 8_46EE.2011(v1.0)" xfId="1455"/>
    <cellStyle name="Заголовок 1 9" xfId="1456"/>
    <cellStyle name="Заголовок 1 9 2" xfId="1457"/>
    <cellStyle name="Заголовок 1 9_46EE.2011(v1.0)" xfId="1458"/>
    <cellStyle name="Заголовок 2 10" xfId="2372"/>
    <cellStyle name="Заголовок 2 2" xfId="1459"/>
    <cellStyle name="Заголовок 2 2 2" xfId="1460"/>
    <cellStyle name="Заголовок 2 2_46EE.2011(v1.0)" xfId="1461"/>
    <cellStyle name="Заголовок 2 3" xfId="1462"/>
    <cellStyle name="Заголовок 2 3 2" xfId="1463"/>
    <cellStyle name="Заголовок 2 3_46EE.2011(v1.0)" xfId="1464"/>
    <cellStyle name="Заголовок 2 4" xfId="1465"/>
    <cellStyle name="Заголовок 2 4 2" xfId="1466"/>
    <cellStyle name="Заголовок 2 4_46EE.2011(v1.0)" xfId="1467"/>
    <cellStyle name="Заголовок 2 5" xfId="1468"/>
    <cellStyle name="Заголовок 2 5 2" xfId="1469"/>
    <cellStyle name="Заголовок 2 5_46EE.2011(v1.0)" xfId="1470"/>
    <cellStyle name="Заголовок 2 6" xfId="1471"/>
    <cellStyle name="Заголовок 2 6 2" xfId="1472"/>
    <cellStyle name="Заголовок 2 6_46EE.2011(v1.0)" xfId="1473"/>
    <cellStyle name="Заголовок 2 7" xfId="1474"/>
    <cellStyle name="Заголовок 2 7 2" xfId="1475"/>
    <cellStyle name="Заголовок 2 7_46EE.2011(v1.0)" xfId="1476"/>
    <cellStyle name="Заголовок 2 8" xfId="1477"/>
    <cellStyle name="Заголовок 2 8 2" xfId="1478"/>
    <cellStyle name="Заголовок 2 8_46EE.2011(v1.0)" xfId="1479"/>
    <cellStyle name="Заголовок 2 9" xfId="1480"/>
    <cellStyle name="Заголовок 2 9 2" xfId="1481"/>
    <cellStyle name="Заголовок 2 9_46EE.2011(v1.0)" xfId="1482"/>
    <cellStyle name="Заголовок 3 10" xfId="2373"/>
    <cellStyle name="Заголовок 3 2" xfId="1483"/>
    <cellStyle name="Заголовок 3 2 2" xfId="1484"/>
    <cellStyle name="Заголовок 3 2_46EE.2011(v1.0)" xfId="1485"/>
    <cellStyle name="Заголовок 3 3" xfId="1486"/>
    <cellStyle name="Заголовок 3 3 2" xfId="1487"/>
    <cellStyle name="Заголовок 3 3_46EE.2011(v1.0)" xfId="1488"/>
    <cellStyle name="Заголовок 3 4" xfId="1489"/>
    <cellStyle name="Заголовок 3 4 2" xfId="1490"/>
    <cellStyle name="Заголовок 3 4_46EE.2011(v1.0)" xfId="1491"/>
    <cellStyle name="Заголовок 3 5" xfId="1492"/>
    <cellStyle name="Заголовок 3 5 2" xfId="1493"/>
    <cellStyle name="Заголовок 3 5_46EE.2011(v1.0)" xfId="1494"/>
    <cellStyle name="Заголовок 3 6" xfId="1495"/>
    <cellStyle name="Заголовок 3 6 2" xfId="1496"/>
    <cellStyle name="Заголовок 3 6_46EE.2011(v1.0)" xfId="1497"/>
    <cellStyle name="Заголовок 3 7" xfId="1498"/>
    <cellStyle name="Заголовок 3 7 2" xfId="1499"/>
    <cellStyle name="Заголовок 3 7_46EE.2011(v1.0)" xfId="1500"/>
    <cellStyle name="Заголовок 3 8" xfId="1501"/>
    <cellStyle name="Заголовок 3 8 2" xfId="1502"/>
    <cellStyle name="Заголовок 3 8_46EE.2011(v1.0)" xfId="1503"/>
    <cellStyle name="Заголовок 3 9" xfId="1504"/>
    <cellStyle name="Заголовок 3 9 2" xfId="1505"/>
    <cellStyle name="Заголовок 3 9_46EE.2011(v1.0)" xfId="1506"/>
    <cellStyle name="Заголовок 4 10" xfId="2374"/>
    <cellStyle name="Заголовок 4 2" xfId="1507"/>
    <cellStyle name="Заголовок 4 2 2" xfId="1508"/>
    <cellStyle name="Заголовок 4 3" xfId="1509"/>
    <cellStyle name="Заголовок 4 3 2" xfId="1510"/>
    <cellStyle name="Заголовок 4 4" xfId="1511"/>
    <cellStyle name="Заголовок 4 4 2" xfId="1512"/>
    <cellStyle name="Заголовок 4 5" xfId="1513"/>
    <cellStyle name="Заголовок 4 5 2" xfId="1514"/>
    <cellStyle name="Заголовок 4 6" xfId="1515"/>
    <cellStyle name="Заголовок 4 6 2" xfId="1516"/>
    <cellStyle name="Заголовок 4 7" xfId="1517"/>
    <cellStyle name="Заголовок 4 7 2" xfId="1518"/>
    <cellStyle name="Заголовок 4 8" xfId="1519"/>
    <cellStyle name="Заголовок 4 8 2" xfId="1520"/>
    <cellStyle name="Заголовок 4 9" xfId="1521"/>
    <cellStyle name="Заголовок 4 9 2" xfId="1522"/>
    <cellStyle name="ЗАГОЛОВОК1" xfId="1523"/>
    <cellStyle name="ЗАГОЛОВОК2" xfId="1524"/>
    <cellStyle name="ЗаголовокСтолбца" xfId="1525"/>
    <cellStyle name="Защитный" xfId="1526"/>
    <cellStyle name="Значение" xfId="1527"/>
    <cellStyle name="Зоголовок" xfId="1528"/>
    <cellStyle name="Итог 10" xfId="2375"/>
    <cellStyle name="Итог 2" xfId="1529"/>
    <cellStyle name="Итог 2 2" xfId="1530"/>
    <cellStyle name="Итог 2 2 2" xfId="2376"/>
    <cellStyle name="Итог 2 3" xfId="2377"/>
    <cellStyle name="Итог 2_46EE.2011(v1.0)" xfId="1531"/>
    <cellStyle name="Итог 3" xfId="1532"/>
    <cellStyle name="Итог 3 2" xfId="1533"/>
    <cellStyle name="Итог 3 2 2" xfId="2378"/>
    <cellStyle name="Итог 3 3" xfId="2379"/>
    <cellStyle name="Итог 3_46EE.2011(v1.0)" xfId="1534"/>
    <cellStyle name="Итог 4" xfId="1535"/>
    <cellStyle name="Итог 4 2" xfId="1536"/>
    <cellStyle name="Итог 4 2 2" xfId="2380"/>
    <cellStyle name="Итог 4 3" xfId="2381"/>
    <cellStyle name="Итог 4_46EE.2011(v1.0)" xfId="1537"/>
    <cellStyle name="Итог 5" xfId="1538"/>
    <cellStyle name="Итог 5 2" xfId="1539"/>
    <cellStyle name="Итог 5 2 2" xfId="2382"/>
    <cellStyle name="Итог 5 3" xfId="2383"/>
    <cellStyle name="Итог 5_46EE.2011(v1.0)" xfId="1540"/>
    <cellStyle name="Итог 6" xfId="1541"/>
    <cellStyle name="Итог 6 2" xfId="1542"/>
    <cellStyle name="Итог 6 2 2" xfId="2384"/>
    <cellStyle name="Итог 6 3" xfId="2385"/>
    <cellStyle name="Итог 6_46EE.2011(v1.0)" xfId="1543"/>
    <cellStyle name="Итог 7" xfId="1544"/>
    <cellStyle name="Итог 7 2" xfId="1545"/>
    <cellStyle name="Итог 7 2 2" xfId="2386"/>
    <cellStyle name="Итог 7 3" xfId="2387"/>
    <cellStyle name="Итог 7_46EE.2011(v1.0)" xfId="1546"/>
    <cellStyle name="Итог 8" xfId="1547"/>
    <cellStyle name="Итог 8 2" xfId="1548"/>
    <cellStyle name="Итог 8 2 2" xfId="2388"/>
    <cellStyle name="Итог 8 3" xfId="2389"/>
    <cellStyle name="Итог 8_46EE.2011(v1.0)" xfId="1549"/>
    <cellStyle name="Итог 9" xfId="1550"/>
    <cellStyle name="Итог 9 2" xfId="1551"/>
    <cellStyle name="Итог 9 2 2" xfId="2390"/>
    <cellStyle name="Итог 9 3" xfId="2391"/>
    <cellStyle name="Итог 9_46EE.2011(v1.0)" xfId="1552"/>
    <cellStyle name="Итого" xfId="1553"/>
    <cellStyle name="ИТОГОВЫЙ" xfId="1554"/>
    <cellStyle name="ИТОГОВЫЙ 2" xfId="1555"/>
    <cellStyle name="ИТОГОВЫЙ 3" xfId="1556"/>
    <cellStyle name="ИТОГОВЫЙ 4" xfId="1557"/>
    <cellStyle name="ИТОГОВЫЙ 5" xfId="1558"/>
    <cellStyle name="ИТОГОВЫЙ 6" xfId="1559"/>
    <cellStyle name="ИТОГОВЫЙ 7" xfId="1560"/>
    <cellStyle name="ИТОГОВЫЙ 8" xfId="1561"/>
    <cellStyle name="ИТОГОВЫЙ 9" xfId="1562"/>
    <cellStyle name="ИТОГОВЫЙ_1" xfId="1563"/>
    <cellStyle name="Контрольная ячейка 10" xfId="2392"/>
    <cellStyle name="Контрольная ячейка 2" xfId="1564"/>
    <cellStyle name="Контрольная ячейка 2 2" xfId="1565"/>
    <cellStyle name="Контрольная ячейка 2_46EE.2011(v1.0)" xfId="1566"/>
    <cellStyle name="Контрольная ячейка 3" xfId="1567"/>
    <cellStyle name="Контрольная ячейка 3 2" xfId="1568"/>
    <cellStyle name="Контрольная ячейка 3_46EE.2011(v1.0)" xfId="1569"/>
    <cellStyle name="Контрольная ячейка 4" xfId="1570"/>
    <cellStyle name="Контрольная ячейка 4 2" xfId="1571"/>
    <cellStyle name="Контрольная ячейка 4_46EE.2011(v1.0)" xfId="1572"/>
    <cellStyle name="Контрольная ячейка 5" xfId="1573"/>
    <cellStyle name="Контрольная ячейка 5 2" xfId="1574"/>
    <cellStyle name="Контрольная ячейка 5_46EE.2011(v1.0)" xfId="1575"/>
    <cellStyle name="Контрольная ячейка 6" xfId="1576"/>
    <cellStyle name="Контрольная ячейка 6 2" xfId="1577"/>
    <cellStyle name="Контрольная ячейка 6_46EE.2011(v1.0)" xfId="1578"/>
    <cellStyle name="Контрольная ячейка 7" xfId="1579"/>
    <cellStyle name="Контрольная ячейка 7 2" xfId="1580"/>
    <cellStyle name="Контрольная ячейка 7_46EE.2011(v1.0)" xfId="1581"/>
    <cellStyle name="Контрольная ячейка 8" xfId="1582"/>
    <cellStyle name="Контрольная ячейка 8 2" xfId="1583"/>
    <cellStyle name="Контрольная ячейка 8_46EE.2011(v1.0)" xfId="1584"/>
    <cellStyle name="Контрольная ячейка 9" xfId="1585"/>
    <cellStyle name="Контрольная ячейка 9 2" xfId="1586"/>
    <cellStyle name="Контрольная ячейка 9_46EE.2011(v1.0)" xfId="1587"/>
    <cellStyle name="Миша (бланки отчетности)" xfId="1588"/>
    <cellStyle name="Миша (бланки отчетности) 2" xfId="3316"/>
    <cellStyle name="Мои наименования показателей" xfId="1592"/>
    <cellStyle name="Мои наименования показателей 2" xfId="1593"/>
    <cellStyle name="Мои наименования показателей 2 2" xfId="1594"/>
    <cellStyle name="Мои наименования показателей 2 3" xfId="1595"/>
    <cellStyle name="Мои наименования показателей 2 4" xfId="1596"/>
    <cellStyle name="Мои наименования показателей 2 5" xfId="1597"/>
    <cellStyle name="Мои наименования показателей 2 6" xfId="1598"/>
    <cellStyle name="Мои наименования показателей 2 7" xfId="1599"/>
    <cellStyle name="Мои наименования показателей 2 8" xfId="1600"/>
    <cellStyle name="Мои наименования показателей 2 9" xfId="1601"/>
    <cellStyle name="Мои наименования показателей 2_1" xfId="1602"/>
    <cellStyle name="Мои наименования показателей 3" xfId="1603"/>
    <cellStyle name="Мои наименования показателей 3 2" xfId="1604"/>
    <cellStyle name="Мои наименования показателей 3 3" xfId="1605"/>
    <cellStyle name="Мои наименования показателей 3 4" xfId="1606"/>
    <cellStyle name="Мои наименования показателей 3 5" xfId="1607"/>
    <cellStyle name="Мои наименования показателей 3 6" xfId="1608"/>
    <cellStyle name="Мои наименования показателей 3 7" xfId="1609"/>
    <cellStyle name="Мои наименования показателей 3 8" xfId="1610"/>
    <cellStyle name="Мои наименования показателей 3 9" xfId="1611"/>
    <cellStyle name="Мои наименования показателей 3_1" xfId="1612"/>
    <cellStyle name="Мои наименования показателей 4" xfId="1613"/>
    <cellStyle name="Мои наименования показателей 4 2" xfId="1614"/>
    <cellStyle name="Мои наименования показателей 4 3" xfId="1615"/>
    <cellStyle name="Мои наименования показателей 4 4" xfId="1616"/>
    <cellStyle name="Мои наименования показателей 4 5" xfId="1617"/>
    <cellStyle name="Мои наименования показателей 4 6" xfId="1618"/>
    <cellStyle name="Мои наименования показателей 4 7" xfId="1619"/>
    <cellStyle name="Мои наименования показателей 4 8" xfId="1620"/>
    <cellStyle name="Мои наименования показателей 4 9" xfId="1621"/>
    <cellStyle name="Мои наименования показателей 4_1" xfId="1622"/>
    <cellStyle name="Мои наименования показателей 5" xfId="1623"/>
    <cellStyle name="Мои наименования показателей 5 2" xfId="1624"/>
    <cellStyle name="Мои наименования показателей 5 3" xfId="1625"/>
    <cellStyle name="Мои наименования показателей 5 4" xfId="1626"/>
    <cellStyle name="Мои наименования показателей 5 5" xfId="1627"/>
    <cellStyle name="Мои наименования показателей 5 6" xfId="1628"/>
    <cellStyle name="Мои наименования показателей 5 7" xfId="1629"/>
    <cellStyle name="Мои наименования показателей 5 8" xfId="1630"/>
    <cellStyle name="Мои наименования показателей 5 9" xfId="1631"/>
    <cellStyle name="Мои наименования показателей 5_1" xfId="1632"/>
    <cellStyle name="Мои наименования показателей 6" xfId="1633"/>
    <cellStyle name="Мои наименования показателей 6 2" xfId="1634"/>
    <cellStyle name="Мои наименования показателей 6 3" xfId="1635"/>
    <cellStyle name="Мои наименования показателей 6_46EE.2011(v1.0)" xfId="1636"/>
    <cellStyle name="Мои наименования показателей 7" xfId="1637"/>
    <cellStyle name="Мои наименования показателей 7 2" xfId="1638"/>
    <cellStyle name="Мои наименования показателей 7 3" xfId="1639"/>
    <cellStyle name="Мои наименования показателей 7_46EE.2011(v1.0)" xfId="1640"/>
    <cellStyle name="Мои наименования показателей 8" xfId="1641"/>
    <cellStyle name="Мои наименования показателей 8 2" xfId="1642"/>
    <cellStyle name="Мои наименования показателей 8 3" xfId="1643"/>
    <cellStyle name="Мои наименования показателей 8_46EE.2011(v1.0)" xfId="1644"/>
    <cellStyle name="Мои наименования показателей_46EE.2011" xfId="1645"/>
    <cellStyle name="Мой заголовок" xfId="1589"/>
    <cellStyle name="Мой заголовок листа" xfId="1590"/>
    <cellStyle name="Мой заголовок листа 10" xfId="2597"/>
    <cellStyle name="Мой заголовок листа 11" xfId="2598"/>
    <cellStyle name="Мой заголовок листа 12" xfId="2599"/>
    <cellStyle name="Мой заголовок листа 13" xfId="2600"/>
    <cellStyle name="Мой заголовок листа 14" xfId="2601"/>
    <cellStyle name="Мой заголовок листа 15" xfId="2602"/>
    <cellStyle name="Мой заголовок листа 16" xfId="2603"/>
    <cellStyle name="Мой заголовок листа 17" xfId="2604"/>
    <cellStyle name="Мой заголовок листа 18" xfId="2596"/>
    <cellStyle name="Мой заголовок листа 2" xfId="2605"/>
    <cellStyle name="Мой заголовок листа 3" xfId="2606"/>
    <cellStyle name="Мой заголовок листа 4" xfId="2607"/>
    <cellStyle name="Мой заголовок листа 5" xfId="2608"/>
    <cellStyle name="Мой заголовок листа 6" xfId="2609"/>
    <cellStyle name="Мой заголовок листа 7" xfId="2610"/>
    <cellStyle name="Мой заголовок листа 8" xfId="2611"/>
    <cellStyle name="Мой заголовок листа 9" xfId="2612"/>
    <cellStyle name="Мой заголовок_Новая инструкция1_фст" xfId="1591"/>
    <cellStyle name="назв фил" xfId="1646"/>
    <cellStyle name="Название 10" xfId="2393"/>
    <cellStyle name="Название 2" xfId="1647"/>
    <cellStyle name="Название 2 2" xfId="1648"/>
    <cellStyle name="Название 3" xfId="1649"/>
    <cellStyle name="Название 3 2" xfId="1650"/>
    <cellStyle name="Название 4" xfId="1651"/>
    <cellStyle name="Название 4 2" xfId="1652"/>
    <cellStyle name="Название 5" xfId="1653"/>
    <cellStyle name="Название 5 2" xfId="1654"/>
    <cellStyle name="Название 6" xfId="1655"/>
    <cellStyle name="Название 6 2" xfId="1656"/>
    <cellStyle name="Название 7" xfId="1657"/>
    <cellStyle name="Название 7 2" xfId="1658"/>
    <cellStyle name="Название 8" xfId="1659"/>
    <cellStyle name="Название 8 2" xfId="1660"/>
    <cellStyle name="Название 9" xfId="1661"/>
    <cellStyle name="Название 9 2" xfId="1662"/>
    <cellStyle name="Невидимый" xfId="1663"/>
    <cellStyle name="Нейтральный 10" xfId="2394"/>
    <cellStyle name="Нейтральный 2" xfId="1664"/>
    <cellStyle name="Нейтральный 2 2" xfId="1665"/>
    <cellStyle name="Нейтральный 3" xfId="1666"/>
    <cellStyle name="Нейтральный 3 2" xfId="1667"/>
    <cellStyle name="Нейтральный 4" xfId="1668"/>
    <cellStyle name="Нейтральный 4 2" xfId="1669"/>
    <cellStyle name="Нейтральный 5" xfId="1670"/>
    <cellStyle name="Нейтральный 5 2" xfId="1671"/>
    <cellStyle name="Нейтральный 6" xfId="1672"/>
    <cellStyle name="Нейтральный 6 2" xfId="1673"/>
    <cellStyle name="Нейтральный 7" xfId="1674"/>
    <cellStyle name="Нейтральный 7 2" xfId="1675"/>
    <cellStyle name="Нейтральный 8" xfId="1676"/>
    <cellStyle name="Нейтральный 8 2" xfId="1677"/>
    <cellStyle name="Нейтральный 9" xfId="1678"/>
    <cellStyle name="Нейтральный 9 2" xfId="1679"/>
    <cellStyle name="Низ1" xfId="1680"/>
    <cellStyle name="Низ2" xfId="1681"/>
    <cellStyle name="Обычный" xfId="0" builtinId="0"/>
    <cellStyle name="Обычный 10" xfId="1682"/>
    <cellStyle name="Обычный 10 2" xfId="2614"/>
    <cellStyle name="Обычный 10 3" xfId="2613"/>
    <cellStyle name="Обычный 11" xfId="1683"/>
    <cellStyle name="Обычный 11 2" xfId="1684"/>
    <cellStyle name="Обычный 11 2 2" xfId="2615"/>
    <cellStyle name="Обычный 11 3" xfId="2616"/>
    <cellStyle name="Обычный 11 3 2" xfId="3317"/>
    <cellStyle name="Обычный 11 4" xfId="2617"/>
    <cellStyle name="Обычный 11_46EE.2011(v1.2)" xfId="1685"/>
    <cellStyle name="Обычный 12" xfId="1686"/>
    <cellStyle name="Обычный 12 2" xfId="1687"/>
    <cellStyle name="Обычный 12 2 2" xfId="2395"/>
    <cellStyle name="Обычный 12 2 2 2" xfId="2619"/>
    <cellStyle name="Обычный 12 3" xfId="2006"/>
    <cellStyle name="Обычный 12 3 2" xfId="2007"/>
    <cellStyle name="Обычный 12 3 2 2" xfId="2460"/>
    <cellStyle name="Обычный 12 3 2 3" xfId="2621"/>
    <cellStyle name="Обычный 12 3 3" xfId="2396"/>
    <cellStyle name="Обычный 12 3 3 2" xfId="2469"/>
    <cellStyle name="Обычный 12 3 3 3" xfId="3319"/>
    <cellStyle name="Обычный 12 3 4" xfId="2459"/>
    <cellStyle name="Обычный 12 3 5" xfId="2620"/>
    <cellStyle name="Обычный 12 4" xfId="2397"/>
    <cellStyle name="Обычный 12 4 2" xfId="2622"/>
    <cellStyle name="Обычный 12 5" xfId="3318"/>
    <cellStyle name="Обычный 12 6" xfId="2618"/>
    <cellStyle name="Обычный 12_Раскрытие информации за 2012г на сайт" xfId="2398"/>
    <cellStyle name="Обычный 13" xfId="2001"/>
    <cellStyle name="Обычный 13 2" xfId="2008"/>
    <cellStyle name="Обычный 13 2 2" xfId="2461"/>
    <cellStyle name="Обычный 13 2 3" xfId="2624"/>
    <cellStyle name="Обычный 13 3" xfId="2457"/>
    <cellStyle name="Обычный 13 3 2" xfId="3320"/>
    <cellStyle name="Обычный 13 4" xfId="2623"/>
    <cellStyle name="Обычный 14" xfId="2002"/>
    <cellStyle name="Обычный 14 2" xfId="2009"/>
    <cellStyle name="Обычный 14 2 2" xfId="2462"/>
    <cellStyle name="Обычный 14 2 3" xfId="3321"/>
    <cellStyle name="Обычный 14 3" xfId="2458"/>
    <cellStyle name="Обычный 14 4" xfId="2625"/>
    <cellStyle name="Обычный 15" xfId="2399"/>
    <cellStyle name="Обычный 15 2" xfId="2400"/>
    <cellStyle name="Обычный 15 2 2" xfId="2627"/>
    <cellStyle name="Обычный 15 3" xfId="2470"/>
    <cellStyle name="Обычный 15 4" xfId="2626"/>
    <cellStyle name="Обычный 16" xfId="2401"/>
    <cellStyle name="Обычный 16 2" xfId="2402"/>
    <cellStyle name="Обычный 16 2 2" xfId="2472"/>
    <cellStyle name="Обычный 16 2 3" xfId="2628"/>
    <cellStyle name="Обычный 16 3" xfId="2471"/>
    <cellStyle name="Обычный 17" xfId="2403"/>
    <cellStyle name="Обычный 18" xfId="2404"/>
    <cellStyle name="Обычный 18 2" xfId="2629"/>
    <cellStyle name="Обычный 19" xfId="2405"/>
    <cellStyle name="Обычный 2" xfId="1"/>
    <cellStyle name="Обычный 2 10" xfId="2406"/>
    <cellStyle name="Обычный 2 10 2" xfId="2407"/>
    <cellStyle name="Обычный 2 10 2 2" xfId="2631"/>
    <cellStyle name="Обычный 2 10 3" xfId="2473"/>
    <cellStyle name="Обычный 2 11" xfId="2630"/>
    <cellStyle name="Обычный 2 14" xfId="2632"/>
    <cellStyle name="Обычный 2 2" xfId="1688"/>
    <cellStyle name="Обычный 2 2 2" xfId="1689"/>
    <cellStyle name="Обычный 2 2 2 2" xfId="2408"/>
    <cellStyle name="Обычный 2 2 3" xfId="1690"/>
    <cellStyle name="Обычный 2 2 3 2" xfId="2409"/>
    <cellStyle name="Обычный 2 2 4" xfId="2003"/>
    <cellStyle name="Обычный 2 2 4 2" xfId="2410"/>
    <cellStyle name="Обычный 2 2 5" xfId="2633"/>
    <cellStyle name="Обычный 2 2_46EE.2011(v1.0)" xfId="1691"/>
    <cellStyle name="Обычный 2 26 2" xfId="2634"/>
    <cellStyle name="Обычный 2 3" xfId="1692"/>
    <cellStyle name="Обычный 2 3 2" xfId="1693"/>
    <cellStyle name="Обычный 2 3 2 2" xfId="2411"/>
    <cellStyle name="Обычный 2 3 3" xfId="1694"/>
    <cellStyle name="Обычный 2 3 3 2" xfId="2412"/>
    <cellStyle name="Обычный 2 3 4" xfId="2413"/>
    <cellStyle name="Обычный 2 3 5" xfId="2635"/>
    <cellStyle name="Обычный 2 3_46EE.2011(v1.0)" xfId="1695"/>
    <cellStyle name="Обычный 2 4" xfId="1696"/>
    <cellStyle name="Обычный 2 4 2" xfId="1697"/>
    <cellStyle name="Обычный 2 4 2 2" xfId="2414"/>
    <cellStyle name="Обычный 2 4 3" xfId="1698"/>
    <cellStyle name="Обычный 2 4 3 2" xfId="2415"/>
    <cellStyle name="Обычный 2 4 4" xfId="2416"/>
    <cellStyle name="Обычный 2 4 4 2" xfId="2636"/>
    <cellStyle name="Обычный 2 4_46EE.2011(v1.0)" xfId="1699"/>
    <cellStyle name="Обычный 2 5" xfId="1700"/>
    <cellStyle name="Обычный 2 5 2" xfId="1701"/>
    <cellStyle name="Обычный 2 5 2 2" xfId="2417"/>
    <cellStyle name="Обычный 2 5 3" xfId="1702"/>
    <cellStyle name="Обычный 2 5 3 2" xfId="2418"/>
    <cellStyle name="Обычный 2 5 4" xfId="2419"/>
    <cellStyle name="Обычный 2 5_46EE.2011(v1.0)" xfId="1703"/>
    <cellStyle name="Обычный 2 6" xfId="1704"/>
    <cellStyle name="Обычный 2 6 2" xfId="1705"/>
    <cellStyle name="Обычный 2 6 2 2" xfId="2420"/>
    <cellStyle name="Обычный 2 6 3" xfId="1706"/>
    <cellStyle name="Обычный 2 6 3 2" xfId="2421"/>
    <cellStyle name="Обычный 2 6 4" xfId="2422"/>
    <cellStyle name="Обычный 2 6_46EE.2011(v1.0)" xfId="1707"/>
    <cellStyle name="Обычный 2 7" xfId="1708"/>
    <cellStyle name="Обычный 2 7 2" xfId="2423"/>
    <cellStyle name="Обычный 2 8" xfId="2004"/>
    <cellStyle name="Обычный 2 8 2" xfId="2424"/>
    <cellStyle name="Обычный 2 8 3" xfId="2637"/>
    <cellStyle name="Обычный 2 9" xfId="2005"/>
    <cellStyle name="Обычный 2 9 2" xfId="2425"/>
    <cellStyle name="Обычный 2_1" xfId="1709"/>
    <cellStyle name="Обычный 20" xfId="2426"/>
    <cellStyle name="Обычный 21" xfId="2475"/>
    <cellStyle name="Обычный 22" xfId="3302"/>
    <cellStyle name="Обычный 3" xfId="2"/>
    <cellStyle name="Обычный 3 10" xfId="2638"/>
    <cellStyle name="Обычный 3 2" xfId="1710"/>
    <cellStyle name="Обычный 3 2 2" xfId="2427"/>
    <cellStyle name="Обычный 3 2 2 2" xfId="2640"/>
    <cellStyle name="Обычный 3 2 2 3" xfId="2639"/>
    <cellStyle name="Обычный 3 2 3" xfId="3323"/>
    <cellStyle name="Обычный 3 21" xfId="2641"/>
    <cellStyle name="Обычный 3 3" xfId="1711"/>
    <cellStyle name="Обычный 3 3 2" xfId="2642"/>
    <cellStyle name="Обычный 3 3 3" xfId="2643"/>
    <cellStyle name="Обычный 3 3 4" xfId="3324"/>
    <cellStyle name="Обычный 3 4" xfId="2644"/>
    <cellStyle name="Обычный 3 5" xfId="2645"/>
    <cellStyle name="Обычный 3 6" xfId="2646"/>
    <cellStyle name="Обычный 3 7" xfId="2647"/>
    <cellStyle name="Обычный 3 8" xfId="2648"/>
    <cellStyle name="Обычный 3 9" xfId="3322"/>
    <cellStyle name="Обычный 3_Общехоз." xfId="2649"/>
    <cellStyle name="Обычный 4" xfId="1712"/>
    <cellStyle name="Обычный 4 2" xfId="1713"/>
    <cellStyle name="Обычный 4 2 2" xfId="1714"/>
    <cellStyle name="Обычный 4 2 2 2" xfId="2428"/>
    <cellStyle name="Обычный 4 2 3" xfId="2429"/>
    <cellStyle name="Обычный 4 2 3 2" xfId="2652"/>
    <cellStyle name="Обычный 4 2 4" xfId="3326"/>
    <cellStyle name="Обычный 4 2 5" xfId="2651"/>
    <cellStyle name="Обычный 4 2_BALANCE.WARM.2011YEAR(v1.5)" xfId="1715"/>
    <cellStyle name="Обычный 4 3" xfId="2653"/>
    <cellStyle name="Обычный 4 3 2" xfId="2654"/>
    <cellStyle name="Обычный 4 4" xfId="2655"/>
    <cellStyle name="Обычный 4 5" xfId="3325"/>
    <cellStyle name="Обычный 4 6" xfId="2650"/>
    <cellStyle name="Обычный 4 7" xfId="2500"/>
    <cellStyle name="Обычный 4_ARMRAZR" xfId="1716"/>
    <cellStyle name="Обычный 5" xfId="1717"/>
    <cellStyle name="Обычный 5 2" xfId="2430"/>
    <cellStyle name="Обычный 5 2 2" xfId="2657"/>
    <cellStyle name="Обычный 5 3" xfId="3327"/>
    <cellStyle name="Обычный 5 4" xfId="2656"/>
    <cellStyle name="Обычный 5_Таблицы ЭЭ  в РЭК" xfId="2431"/>
    <cellStyle name="Обычный 6" xfId="1718"/>
    <cellStyle name="Обычный 6 10" xfId="2659"/>
    <cellStyle name="Обычный 6 11" xfId="3328"/>
    <cellStyle name="Обычный 6 12" xfId="2658"/>
    <cellStyle name="Обычный 6 2" xfId="2432"/>
    <cellStyle name="Обычный 6 2 10" xfId="2661"/>
    <cellStyle name="Обычный 6 2 11" xfId="2662"/>
    <cellStyle name="Обычный 6 2 12" xfId="2663"/>
    <cellStyle name="Обычный 6 2 13" xfId="2660"/>
    <cellStyle name="Обычный 6 2 2" xfId="2664"/>
    <cellStyle name="Обычный 6 2 2 10" xfId="2665"/>
    <cellStyle name="Обычный 6 2 2 2" xfId="2666"/>
    <cellStyle name="Обычный 6 2 2 2 2" xfId="2667"/>
    <cellStyle name="Обычный 6 2 2 2 2 2" xfId="2668"/>
    <cellStyle name="Обычный 6 2 2 2 2 2 2" xfId="2669"/>
    <cellStyle name="Обычный 6 2 2 2 2 2 2 2" xfId="2670"/>
    <cellStyle name="Обычный 6 2 2 2 2 2 2 3" xfId="2671"/>
    <cellStyle name="Обычный 6 2 2 2 2 2 3" xfId="2672"/>
    <cellStyle name="Обычный 6 2 2 2 2 2 3 2" xfId="2673"/>
    <cellStyle name="Обычный 6 2 2 2 2 2 3 3" xfId="2674"/>
    <cellStyle name="Обычный 6 2 2 2 2 2 4" xfId="2675"/>
    <cellStyle name="Обычный 6 2 2 2 2 2 5" xfId="2676"/>
    <cellStyle name="Обычный 6 2 2 2 2 3" xfId="2677"/>
    <cellStyle name="Обычный 6 2 2 2 2 3 2" xfId="2678"/>
    <cellStyle name="Обычный 6 2 2 2 2 3 3" xfId="2679"/>
    <cellStyle name="Обычный 6 2 2 2 2 4" xfId="2680"/>
    <cellStyle name="Обычный 6 2 2 2 2 4 2" xfId="2681"/>
    <cellStyle name="Обычный 6 2 2 2 2 4 3" xfId="2682"/>
    <cellStyle name="Обычный 6 2 2 2 2 5" xfId="2683"/>
    <cellStyle name="Обычный 6 2 2 2 2 6" xfId="2684"/>
    <cellStyle name="Обычный 6 2 2 2 3" xfId="2685"/>
    <cellStyle name="Обычный 6 2 2 2 3 2" xfId="2686"/>
    <cellStyle name="Обычный 6 2 2 2 3 2 2" xfId="2687"/>
    <cellStyle name="Обычный 6 2 2 2 3 2 3" xfId="2688"/>
    <cellStyle name="Обычный 6 2 2 2 3 3" xfId="2689"/>
    <cellStyle name="Обычный 6 2 2 2 3 3 2" xfId="2690"/>
    <cellStyle name="Обычный 6 2 2 2 3 3 3" xfId="2691"/>
    <cellStyle name="Обычный 6 2 2 2 3 4" xfId="2692"/>
    <cellStyle name="Обычный 6 2 2 2 3 5" xfId="2693"/>
    <cellStyle name="Обычный 6 2 2 2 4" xfId="2694"/>
    <cellStyle name="Обычный 6 2 2 2 4 2" xfId="2695"/>
    <cellStyle name="Обычный 6 2 2 2 4 3" xfId="2696"/>
    <cellStyle name="Обычный 6 2 2 2 5" xfId="2697"/>
    <cellStyle name="Обычный 6 2 2 2 5 2" xfId="2698"/>
    <cellStyle name="Обычный 6 2 2 2 5 3" xfId="2699"/>
    <cellStyle name="Обычный 6 2 2 2 6" xfId="2700"/>
    <cellStyle name="Обычный 6 2 2 2 7" xfId="2701"/>
    <cellStyle name="Обычный 6 2 2 3" xfId="2702"/>
    <cellStyle name="Обычный 6 2 2 3 2" xfId="2703"/>
    <cellStyle name="Обычный 6 2 2 3 2 2" xfId="2704"/>
    <cellStyle name="Обычный 6 2 2 3 2 2 2" xfId="2705"/>
    <cellStyle name="Обычный 6 2 2 3 2 2 3" xfId="2706"/>
    <cellStyle name="Обычный 6 2 2 3 2 3" xfId="2707"/>
    <cellStyle name="Обычный 6 2 2 3 2 3 2" xfId="2708"/>
    <cellStyle name="Обычный 6 2 2 3 2 3 3" xfId="2709"/>
    <cellStyle name="Обычный 6 2 2 3 2 4" xfId="2710"/>
    <cellStyle name="Обычный 6 2 2 3 2 5" xfId="2711"/>
    <cellStyle name="Обычный 6 2 2 3 3" xfId="2712"/>
    <cellStyle name="Обычный 6 2 2 3 3 2" xfId="2713"/>
    <cellStyle name="Обычный 6 2 2 3 3 3" xfId="2714"/>
    <cellStyle name="Обычный 6 2 2 3 4" xfId="2715"/>
    <cellStyle name="Обычный 6 2 2 3 4 2" xfId="2716"/>
    <cellStyle name="Обычный 6 2 2 3 4 3" xfId="2717"/>
    <cellStyle name="Обычный 6 2 2 3 5" xfId="2718"/>
    <cellStyle name="Обычный 6 2 2 3 6" xfId="2719"/>
    <cellStyle name="Обычный 6 2 2 4" xfId="2720"/>
    <cellStyle name="Обычный 6 2 2 4 2" xfId="2721"/>
    <cellStyle name="Обычный 6 2 2 4 2 2" xfId="2722"/>
    <cellStyle name="Обычный 6 2 2 4 2 2 2" xfId="2723"/>
    <cellStyle name="Обычный 6 2 2 4 2 2 3" xfId="2724"/>
    <cellStyle name="Обычный 6 2 2 4 2 3" xfId="2725"/>
    <cellStyle name="Обычный 6 2 2 4 2 3 2" xfId="2726"/>
    <cellStyle name="Обычный 6 2 2 4 2 3 3" xfId="2727"/>
    <cellStyle name="Обычный 6 2 2 4 2 4" xfId="2728"/>
    <cellStyle name="Обычный 6 2 2 4 2 5" xfId="2729"/>
    <cellStyle name="Обычный 6 2 2 4 3" xfId="2730"/>
    <cellStyle name="Обычный 6 2 2 4 3 2" xfId="2731"/>
    <cellStyle name="Обычный 6 2 2 4 3 3" xfId="2732"/>
    <cellStyle name="Обычный 6 2 2 4 4" xfId="2733"/>
    <cellStyle name="Обычный 6 2 2 4 4 2" xfId="2734"/>
    <cellStyle name="Обычный 6 2 2 4 4 3" xfId="2735"/>
    <cellStyle name="Обычный 6 2 2 4 5" xfId="2736"/>
    <cellStyle name="Обычный 6 2 2 4 6" xfId="2737"/>
    <cellStyle name="Обычный 6 2 2 5" xfId="2738"/>
    <cellStyle name="Обычный 6 2 2 5 2" xfId="2739"/>
    <cellStyle name="Обычный 6 2 2 5 2 2" xfId="2740"/>
    <cellStyle name="Обычный 6 2 2 5 2 3" xfId="2741"/>
    <cellStyle name="Обычный 6 2 2 5 3" xfId="2742"/>
    <cellStyle name="Обычный 6 2 2 5 3 2" xfId="2743"/>
    <cellStyle name="Обычный 6 2 2 5 3 3" xfId="2744"/>
    <cellStyle name="Обычный 6 2 2 5 4" xfId="2745"/>
    <cellStyle name="Обычный 6 2 2 5 5" xfId="2746"/>
    <cellStyle name="Обычный 6 2 2 6" xfId="2747"/>
    <cellStyle name="Обычный 6 2 2 6 2" xfId="2748"/>
    <cellStyle name="Обычный 6 2 2 6 3" xfId="2749"/>
    <cellStyle name="Обычный 6 2 2 7" xfId="2750"/>
    <cellStyle name="Обычный 6 2 2 7 2" xfId="2751"/>
    <cellStyle name="Обычный 6 2 2 7 3" xfId="2752"/>
    <cellStyle name="Обычный 6 2 2 8" xfId="2753"/>
    <cellStyle name="Обычный 6 2 2 8 2" xfId="2754"/>
    <cellStyle name="Обычный 6 2 2 8 3" xfId="2755"/>
    <cellStyle name="Обычный 6 2 2 9" xfId="2756"/>
    <cellStyle name="Обычный 6 2 3" xfId="2757"/>
    <cellStyle name="Обычный 6 2 3 10" xfId="2758"/>
    <cellStyle name="Обычный 6 2 3 2" xfId="2759"/>
    <cellStyle name="Обычный 6 2 3 2 2" xfId="2760"/>
    <cellStyle name="Обычный 6 2 3 2 2 2" xfId="2761"/>
    <cellStyle name="Обычный 6 2 3 2 2 2 2" xfId="2762"/>
    <cellStyle name="Обычный 6 2 3 2 2 2 2 2" xfId="2763"/>
    <cellStyle name="Обычный 6 2 3 2 2 2 2 3" xfId="2764"/>
    <cellStyle name="Обычный 6 2 3 2 2 2 3" xfId="2765"/>
    <cellStyle name="Обычный 6 2 3 2 2 2 3 2" xfId="2766"/>
    <cellStyle name="Обычный 6 2 3 2 2 2 3 3" xfId="2767"/>
    <cellStyle name="Обычный 6 2 3 2 2 2 4" xfId="2768"/>
    <cellStyle name="Обычный 6 2 3 2 2 2 5" xfId="2769"/>
    <cellStyle name="Обычный 6 2 3 2 2 3" xfId="2770"/>
    <cellStyle name="Обычный 6 2 3 2 2 3 2" xfId="2771"/>
    <cellStyle name="Обычный 6 2 3 2 2 3 3" xfId="2772"/>
    <cellStyle name="Обычный 6 2 3 2 2 4" xfId="2773"/>
    <cellStyle name="Обычный 6 2 3 2 2 4 2" xfId="2774"/>
    <cellStyle name="Обычный 6 2 3 2 2 4 3" xfId="2775"/>
    <cellStyle name="Обычный 6 2 3 2 2 5" xfId="2776"/>
    <cellStyle name="Обычный 6 2 3 2 2 6" xfId="2777"/>
    <cellStyle name="Обычный 6 2 3 2 3" xfId="2778"/>
    <cellStyle name="Обычный 6 2 3 2 3 2" xfId="2779"/>
    <cellStyle name="Обычный 6 2 3 2 3 2 2" xfId="2780"/>
    <cellStyle name="Обычный 6 2 3 2 3 2 3" xfId="2781"/>
    <cellStyle name="Обычный 6 2 3 2 3 3" xfId="2782"/>
    <cellStyle name="Обычный 6 2 3 2 3 3 2" xfId="2783"/>
    <cellStyle name="Обычный 6 2 3 2 3 3 3" xfId="2784"/>
    <cellStyle name="Обычный 6 2 3 2 3 4" xfId="2785"/>
    <cellStyle name="Обычный 6 2 3 2 3 5" xfId="2786"/>
    <cellStyle name="Обычный 6 2 3 2 4" xfId="2787"/>
    <cellStyle name="Обычный 6 2 3 2 4 2" xfId="2788"/>
    <cellStyle name="Обычный 6 2 3 2 4 3" xfId="2789"/>
    <cellStyle name="Обычный 6 2 3 2 5" xfId="2790"/>
    <cellStyle name="Обычный 6 2 3 2 5 2" xfId="2791"/>
    <cellStyle name="Обычный 6 2 3 2 5 3" xfId="2792"/>
    <cellStyle name="Обычный 6 2 3 2 6" xfId="2793"/>
    <cellStyle name="Обычный 6 2 3 2 7" xfId="2794"/>
    <cellStyle name="Обычный 6 2 3 3" xfId="2795"/>
    <cellStyle name="Обычный 6 2 3 3 2" xfId="2796"/>
    <cellStyle name="Обычный 6 2 3 3 2 2" xfId="2797"/>
    <cellStyle name="Обычный 6 2 3 3 2 2 2" xfId="2798"/>
    <cellStyle name="Обычный 6 2 3 3 2 2 3" xfId="2799"/>
    <cellStyle name="Обычный 6 2 3 3 2 3" xfId="2800"/>
    <cellStyle name="Обычный 6 2 3 3 2 3 2" xfId="2801"/>
    <cellStyle name="Обычный 6 2 3 3 2 3 3" xfId="2802"/>
    <cellStyle name="Обычный 6 2 3 3 2 4" xfId="2803"/>
    <cellStyle name="Обычный 6 2 3 3 2 5" xfId="2804"/>
    <cellStyle name="Обычный 6 2 3 3 3" xfId="2805"/>
    <cellStyle name="Обычный 6 2 3 3 3 2" xfId="2806"/>
    <cellStyle name="Обычный 6 2 3 3 3 3" xfId="2807"/>
    <cellStyle name="Обычный 6 2 3 3 4" xfId="2808"/>
    <cellStyle name="Обычный 6 2 3 3 4 2" xfId="2809"/>
    <cellStyle name="Обычный 6 2 3 3 4 3" xfId="2810"/>
    <cellStyle name="Обычный 6 2 3 3 5" xfId="2811"/>
    <cellStyle name="Обычный 6 2 3 3 6" xfId="2812"/>
    <cellStyle name="Обычный 6 2 3 4" xfId="2813"/>
    <cellStyle name="Обычный 6 2 3 4 2" xfId="2814"/>
    <cellStyle name="Обычный 6 2 3 4 2 2" xfId="2815"/>
    <cellStyle name="Обычный 6 2 3 4 2 2 2" xfId="2816"/>
    <cellStyle name="Обычный 6 2 3 4 2 2 3" xfId="2817"/>
    <cellStyle name="Обычный 6 2 3 4 2 3" xfId="2818"/>
    <cellStyle name="Обычный 6 2 3 4 2 3 2" xfId="2819"/>
    <cellStyle name="Обычный 6 2 3 4 2 3 3" xfId="2820"/>
    <cellStyle name="Обычный 6 2 3 4 2 4" xfId="2821"/>
    <cellStyle name="Обычный 6 2 3 4 2 5" xfId="2822"/>
    <cellStyle name="Обычный 6 2 3 4 3" xfId="2823"/>
    <cellStyle name="Обычный 6 2 3 4 3 2" xfId="2824"/>
    <cellStyle name="Обычный 6 2 3 4 3 3" xfId="2825"/>
    <cellStyle name="Обычный 6 2 3 4 4" xfId="2826"/>
    <cellStyle name="Обычный 6 2 3 4 4 2" xfId="2827"/>
    <cellStyle name="Обычный 6 2 3 4 4 3" xfId="2828"/>
    <cellStyle name="Обычный 6 2 3 4 5" xfId="2829"/>
    <cellStyle name="Обычный 6 2 3 4 6" xfId="2830"/>
    <cellStyle name="Обычный 6 2 3 5" xfId="2831"/>
    <cellStyle name="Обычный 6 2 3 5 2" xfId="2832"/>
    <cellStyle name="Обычный 6 2 3 5 2 2" xfId="2833"/>
    <cellStyle name="Обычный 6 2 3 5 2 3" xfId="2834"/>
    <cellStyle name="Обычный 6 2 3 5 3" xfId="2835"/>
    <cellStyle name="Обычный 6 2 3 5 3 2" xfId="2836"/>
    <cellStyle name="Обычный 6 2 3 5 3 3" xfId="2837"/>
    <cellStyle name="Обычный 6 2 3 5 4" xfId="2838"/>
    <cellStyle name="Обычный 6 2 3 5 5" xfId="2839"/>
    <cellStyle name="Обычный 6 2 3 6" xfId="2840"/>
    <cellStyle name="Обычный 6 2 3 6 2" xfId="2841"/>
    <cellStyle name="Обычный 6 2 3 6 3" xfId="2842"/>
    <cellStyle name="Обычный 6 2 3 7" xfId="2843"/>
    <cellStyle name="Обычный 6 2 3 7 2" xfId="2844"/>
    <cellStyle name="Обычный 6 2 3 7 3" xfId="2845"/>
    <cellStyle name="Обычный 6 2 3 8" xfId="2846"/>
    <cellStyle name="Обычный 6 2 3 8 2" xfId="2847"/>
    <cellStyle name="Обычный 6 2 3 8 3" xfId="2848"/>
    <cellStyle name="Обычный 6 2 3 9" xfId="2849"/>
    <cellStyle name="Обычный 6 2 4" xfId="2850"/>
    <cellStyle name="Обычный 6 2 4 2" xfId="2851"/>
    <cellStyle name="Обычный 6 2 4 2 2" xfId="2852"/>
    <cellStyle name="Обычный 6 2 4 2 2 2" xfId="2853"/>
    <cellStyle name="Обычный 6 2 4 2 2 3" xfId="2854"/>
    <cellStyle name="Обычный 6 2 4 2 3" xfId="2855"/>
    <cellStyle name="Обычный 6 2 4 2 3 2" xfId="2856"/>
    <cellStyle name="Обычный 6 2 4 2 3 3" xfId="2857"/>
    <cellStyle name="Обычный 6 2 4 2 4" xfId="2858"/>
    <cellStyle name="Обычный 6 2 4 2 5" xfId="2859"/>
    <cellStyle name="Обычный 6 2 4 3" xfId="2860"/>
    <cellStyle name="Обычный 6 2 4 3 2" xfId="2861"/>
    <cellStyle name="Обычный 6 2 4 3 3" xfId="2862"/>
    <cellStyle name="Обычный 6 2 4 4" xfId="2863"/>
    <cellStyle name="Обычный 6 2 4 4 2" xfId="2864"/>
    <cellStyle name="Обычный 6 2 4 4 3" xfId="2865"/>
    <cellStyle name="Обычный 6 2 4 5" xfId="2866"/>
    <cellStyle name="Обычный 6 2 4 6" xfId="2867"/>
    <cellStyle name="Обычный 6 2 5" xfId="2868"/>
    <cellStyle name="Обычный 6 2 5 2" xfId="2869"/>
    <cellStyle name="Обычный 6 2 5 2 2" xfId="2870"/>
    <cellStyle name="Обычный 6 2 5 2 2 2" xfId="2871"/>
    <cellStyle name="Обычный 6 2 5 2 2 3" xfId="2872"/>
    <cellStyle name="Обычный 6 2 5 2 3" xfId="2873"/>
    <cellStyle name="Обычный 6 2 5 2 3 2" xfId="2874"/>
    <cellStyle name="Обычный 6 2 5 2 3 3" xfId="2875"/>
    <cellStyle name="Обычный 6 2 5 2 4" xfId="2876"/>
    <cellStyle name="Обычный 6 2 5 2 5" xfId="2877"/>
    <cellStyle name="Обычный 6 2 5 3" xfId="2878"/>
    <cellStyle name="Обычный 6 2 5 3 2" xfId="2879"/>
    <cellStyle name="Обычный 6 2 5 3 3" xfId="2880"/>
    <cellStyle name="Обычный 6 2 5 4" xfId="2881"/>
    <cellStyle name="Обычный 6 2 5 4 2" xfId="2882"/>
    <cellStyle name="Обычный 6 2 5 4 3" xfId="2883"/>
    <cellStyle name="Обычный 6 2 5 5" xfId="2884"/>
    <cellStyle name="Обычный 6 2 5 6" xfId="2885"/>
    <cellStyle name="Обычный 6 2 6" xfId="2886"/>
    <cellStyle name="Обычный 6 2 6 2" xfId="2887"/>
    <cellStyle name="Обычный 6 2 6 2 2" xfId="2888"/>
    <cellStyle name="Обычный 6 2 6 2 3" xfId="2889"/>
    <cellStyle name="Обычный 6 2 6 3" xfId="2890"/>
    <cellStyle name="Обычный 6 2 6 3 2" xfId="2891"/>
    <cellStyle name="Обычный 6 2 6 3 3" xfId="2892"/>
    <cellStyle name="Обычный 6 2 6 4" xfId="2893"/>
    <cellStyle name="Обычный 6 2 6 5" xfId="2894"/>
    <cellStyle name="Обычный 6 2 7" xfId="2895"/>
    <cellStyle name="Обычный 6 2 7 2" xfId="2896"/>
    <cellStyle name="Обычный 6 2 7 3" xfId="2897"/>
    <cellStyle name="Обычный 6 2 8" xfId="2898"/>
    <cellStyle name="Обычный 6 2 8 2" xfId="2899"/>
    <cellStyle name="Обычный 6 2 8 3" xfId="2900"/>
    <cellStyle name="Обычный 6 2 9" xfId="2901"/>
    <cellStyle name="Обычный 6 2 9 2" xfId="2902"/>
    <cellStyle name="Обычный 6 2 9 3" xfId="2903"/>
    <cellStyle name="Обычный 6 3" xfId="2904"/>
    <cellStyle name="Обычный 6 3 2" xfId="2905"/>
    <cellStyle name="Обычный 6 3 2 2" xfId="2906"/>
    <cellStyle name="Обычный 6 3 2 2 2" xfId="2907"/>
    <cellStyle name="Обычный 6 3 2 2 3" xfId="2908"/>
    <cellStyle name="Обычный 6 3 2 3" xfId="2909"/>
    <cellStyle name="Обычный 6 3 2 3 2" xfId="2910"/>
    <cellStyle name="Обычный 6 3 2 3 3" xfId="2911"/>
    <cellStyle name="Обычный 6 3 2 4" xfId="2912"/>
    <cellStyle name="Обычный 6 3 2 5" xfId="2913"/>
    <cellStyle name="Обычный 6 3 3" xfId="2914"/>
    <cellStyle name="Обычный 6 3 3 2" xfId="2915"/>
    <cellStyle name="Обычный 6 3 3 3" xfId="2916"/>
    <cellStyle name="Обычный 6 3 4" xfId="2917"/>
    <cellStyle name="Обычный 6 3 4 2" xfId="2918"/>
    <cellStyle name="Обычный 6 3 4 3" xfId="2919"/>
    <cellStyle name="Обычный 6 3 5" xfId="2920"/>
    <cellStyle name="Обычный 6 3 6" xfId="2921"/>
    <cellStyle name="Обычный 6 4" xfId="2922"/>
    <cellStyle name="Обычный 6 4 2" xfId="2923"/>
    <cellStyle name="Обычный 6 4 2 2" xfId="2924"/>
    <cellStyle name="Обычный 6 4 2 2 2" xfId="2925"/>
    <cellStyle name="Обычный 6 4 2 2 3" xfId="2926"/>
    <cellStyle name="Обычный 6 4 2 3" xfId="2927"/>
    <cellStyle name="Обычный 6 4 2 3 2" xfId="2928"/>
    <cellStyle name="Обычный 6 4 2 3 3" xfId="2929"/>
    <cellStyle name="Обычный 6 4 2 4" xfId="2930"/>
    <cellStyle name="Обычный 6 4 2 5" xfId="2931"/>
    <cellStyle name="Обычный 6 4 3" xfId="2932"/>
    <cellStyle name="Обычный 6 4 3 2" xfId="2933"/>
    <cellStyle name="Обычный 6 4 3 3" xfId="2934"/>
    <cellStyle name="Обычный 6 4 4" xfId="2935"/>
    <cellStyle name="Обычный 6 4 4 2" xfId="2936"/>
    <cellStyle name="Обычный 6 4 4 3" xfId="2937"/>
    <cellStyle name="Обычный 6 4 5" xfId="2938"/>
    <cellStyle name="Обычный 6 4 6" xfId="2939"/>
    <cellStyle name="Обычный 6 5" xfId="2940"/>
    <cellStyle name="Обычный 6 5 2" xfId="2941"/>
    <cellStyle name="Обычный 6 5 2 2" xfId="2942"/>
    <cellStyle name="Обычный 6 5 2 3" xfId="2943"/>
    <cellStyle name="Обычный 6 5 3" xfId="2944"/>
    <cellStyle name="Обычный 6 5 3 2" xfId="2945"/>
    <cellStyle name="Обычный 6 5 3 3" xfId="2946"/>
    <cellStyle name="Обычный 6 5 4" xfId="2947"/>
    <cellStyle name="Обычный 6 5 5" xfId="2948"/>
    <cellStyle name="Обычный 6 6" xfId="2949"/>
    <cellStyle name="Обычный 6 6 2" xfId="2950"/>
    <cellStyle name="Обычный 6 6 3" xfId="2951"/>
    <cellStyle name="Обычный 6 7" xfId="2952"/>
    <cellStyle name="Обычный 6 7 2" xfId="2953"/>
    <cellStyle name="Обычный 6 7 3" xfId="2954"/>
    <cellStyle name="Обычный 6 8" xfId="2955"/>
    <cellStyle name="Обычный 6 8 2" xfId="2956"/>
    <cellStyle name="Обычный 6 8 3" xfId="2957"/>
    <cellStyle name="Обычный 6 9" xfId="2958"/>
    <cellStyle name="Обычный 6_Таблицы ЭЭ  в РЭК" xfId="2433"/>
    <cellStyle name="Обычный 7" xfId="1719"/>
    <cellStyle name="Обычный 7 2" xfId="2960"/>
    <cellStyle name="Обычный 7 2 2" xfId="2961"/>
    <cellStyle name="Обычный 7 2 2 2" xfId="2962"/>
    <cellStyle name="Обычный 7 2 2 2 2" xfId="2963"/>
    <cellStyle name="Обычный 7 2 2 2 2 2" xfId="2964"/>
    <cellStyle name="Обычный 7 2 2 2 2 3" xfId="2965"/>
    <cellStyle name="Обычный 7 2 2 2 3" xfId="2966"/>
    <cellStyle name="Обычный 7 2 2 2 3 2" xfId="2967"/>
    <cellStyle name="Обычный 7 2 2 2 3 3" xfId="2968"/>
    <cellStyle name="Обычный 7 2 2 2 4" xfId="2969"/>
    <cellStyle name="Обычный 7 2 2 2 5" xfId="2970"/>
    <cellStyle name="Обычный 7 2 2 3" xfId="2971"/>
    <cellStyle name="Обычный 7 2 2 3 2" xfId="2972"/>
    <cellStyle name="Обычный 7 2 2 3 3" xfId="2973"/>
    <cellStyle name="Обычный 7 2 2 4" xfId="2974"/>
    <cellStyle name="Обычный 7 2 2 4 2" xfId="2975"/>
    <cellStyle name="Обычный 7 2 2 4 3" xfId="2976"/>
    <cellStyle name="Обычный 7 2 2 5" xfId="2977"/>
    <cellStyle name="Обычный 7 2 2 6" xfId="2978"/>
    <cellStyle name="Обычный 7 2 3" xfId="2979"/>
    <cellStyle name="Обычный 7 2 3 2" xfId="2980"/>
    <cellStyle name="Обычный 7 2 3 2 2" xfId="2981"/>
    <cellStyle name="Обычный 7 2 3 2 2 2" xfId="2982"/>
    <cellStyle name="Обычный 7 2 3 2 2 3" xfId="2983"/>
    <cellStyle name="Обычный 7 2 3 2 3" xfId="2984"/>
    <cellStyle name="Обычный 7 2 3 2 3 2" xfId="2985"/>
    <cellStyle name="Обычный 7 2 3 2 3 3" xfId="2986"/>
    <cellStyle name="Обычный 7 2 3 2 4" xfId="2987"/>
    <cellStyle name="Обычный 7 2 3 2 5" xfId="2988"/>
    <cellStyle name="Обычный 7 2 3 3" xfId="2989"/>
    <cellStyle name="Обычный 7 2 3 3 2" xfId="2990"/>
    <cellStyle name="Обычный 7 2 3 3 3" xfId="2991"/>
    <cellStyle name="Обычный 7 2 3 4" xfId="2992"/>
    <cellStyle name="Обычный 7 2 3 4 2" xfId="2993"/>
    <cellStyle name="Обычный 7 2 3 4 3" xfId="2994"/>
    <cellStyle name="Обычный 7 2 3 5" xfId="2995"/>
    <cellStyle name="Обычный 7 2 3 6" xfId="2996"/>
    <cellStyle name="Обычный 7 2 4" xfId="2997"/>
    <cellStyle name="Обычный 7 2 4 2" xfId="2998"/>
    <cellStyle name="Обычный 7 2 4 2 2" xfId="2999"/>
    <cellStyle name="Обычный 7 2 4 2 3" xfId="3000"/>
    <cellStyle name="Обычный 7 2 4 3" xfId="3001"/>
    <cellStyle name="Обычный 7 2 4 3 2" xfId="3002"/>
    <cellStyle name="Обычный 7 2 4 3 3" xfId="3003"/>
    <cellStyle name="Обычный 7 2 4 4" xfId="3004"/>
    <cellStyle name="Обычный 7 2 4 5" xfId="3005"/>
    <cellStyle name="Обычный 7 2 5" xfId="3006"/>
    <cellStyle name="Обычный 7 2 5 2" xfId="3007"/>
    <cellStyle name="Обычный 7 2 5 3" xfId="3008"/>
    <cellStyle name="Обычный 7 2 6" xfId="3009"/>
    <cellStyle name="Обычный 7 2 6 2" xfId="3010"/>
    <cellStyle name="Обычный 7 2 6 3" xfId="3011"/>
    <cellStyle name="Обычный 7 2 7" xfId="3012"/>
    <cellStyle name="Обычный 7 2 7 2" xfId="3013"/>
    <cellStyle name="Обычный 7 2 7 3" xfId="3014"/>
    <cellStyle name="Обычный 7 2 8" xfId="3015"/>
    <cellStyle name="Обычный 7 2 9" xfId="3016"/>
    <cellStyle name="Обычный 7 3" xfId="3017"/>
    <cellStyle name="Обычный 7 4" xfId="3329"/>
    <cellStyle name="Обычный 7 5" xfId="2959"/>
    <cellStyle name="Обычный 8" xfId="1720"/>
    <cellStyle name="Обычный 8 2" xfId="3019"/>
    <cellStyle name="Обычный 8 3" xfId="3330"/>
    <cellStyle name="Обычный 8 4" xfId="3018"/>
    <cellStyle name="Обычный 9" xfId="1721"/>
    <cellStyle name="Обычный 9 10" xfId="3020"/>
    <cellStyle name="Обычный 9 2" xfId="3021"/>
    <cellStyle name="Обычный 9 2 2" xfId="3022"/>
    <cellStyle name="Обычный 9 2 2 2" xfId="3023"/>
    <cellStyle name="Обычный 9 2 2 2 2" xfId="3024"/>
    <cellStyle name="Обычный 9 2 2 2 3" xfId="3025"/>
    <cellStyle name="Обычный 9 2 2 3" xfId="3026"/>
    <cellStyle name="Обычный 9 2 2 3 2" xfId="3027"/>
    <cellStyle name="Обычный 9 2 2 3 3" xfId="3028"/>
    <cellStyle name="Обычный 9 2 2 4" xfId="3029"/>
    <cellStyle name="Обычный 9 2 2 4 2" xfId="3030"/>
    <cellStyle name="Обычный 9 2 2 4 3" xfId="3031"/>
    <cellStyle name="Обычный 9 2 2 5" xfId="3032"/>
    <cellStyle name="Обычный 9 2 2 6" xfId="3033"/>
    <cellStyle name="Обычный 9 2 3" xfId="3034"/>
    <cellStyle name="Обычный 9 2 3 2" xfId="3035"/>
    <cellStyle name="Обычный 9 2 3 3" xfId="3036"/>
    <cellStyle name="Обычный 9 2 4" xfId="3037"/>
    <cellStyle name="Обычный 9 2 4 2" xfId="3038"/>
    <cellStyle name="Обычный 9 2 4 3" xfId="3039"/>
    <cellStyle name="Обычный 9 2 5" xfId="3040"/>
    <cellStyle name="Обычный 9 2 6" xfId="3041"/>
    <cellStyle name="Обычный 9 2 7" xfId="3332"/>
    <cellStyle name="Обычный 9 3" xfId="3042"/>
    <cellStyle name="Обычный 9 3 2" xfId="3043"/>
    <cellStyle name="Обычный 9 3 2 2" xfId="3044"/>
    <cellStyle name="Обычный 9 3 2 3" xfId="3045"/>
    <cellStyle name="Обычный 9 3 3" xfId="3046"/>
    <cellStyle name="Обычный 9 3 3 2" xfId="3047"/>
    <cellStyle name="Обычный 9 3 3 3" xfId="3048"/>
    <cellStyle name="Обычный 9 3 4" xfId="3049"/>
    <cellStyle name="Обычный 9 3 4 2" xfId="3050"/>
    <cellStyle name="Обычный 9 3 4 3" xfId="3051"/>
    <cellStyle name="Обычный 9 3 5" xfId="3052"/>
    <cellStyle name="Обычный 9 3 6" xfId="3053"/>
    <cellStyle name="Обычный 9 4" xfId="3054"/>
    <cellStyle name="Обычный 9 4 2" xfId="3055"/>
    <cellStyle name="Обычный 9 4 3" xfId="3056"/>
    <cellStyle name="Обычный 9 5" xfId="3057"/>
    <cellStyle name="Обычный 9 5 2" xfId="3058"/>
    <cellStyle name="Обычный 9 5 3" xfId="3059"/>
    <cellStyle name="Обычный 9 6" xfId="3060"/>
    <cellStyle name="Обычный 9 7" xfId="3061"/>
    <cellStyle name="Обычный 9 8" xfId="3062"/>
    <cellStyle name="Обычный 9 9" xfId="3331"/>
    <cellStyle name="Обычный_methodics230802-pril1-3" xfId="2455"/>
    <cellStyle name="Обычный_MINENERGO.340.PRIL79(v0.1)" xfId="3364"/>
    <cellStyle name="Обычный_ЖКУ_проект3" xfId="3365"/>
    <cellStyle name="Обычный_Полезный отпуск электроэнергии и мощности, реализуемой по регулируемым ценам" xfId="3362"/>
    <cellStyle name="Обычный_Продажа" xfId="3366"/>
    <cellStyle name="Обычный_Сведения об отпуске (передаче) электроэнергии потребителям распределительными сетевыми организациями" xfId="3363"/>
    <cellStyle name="Обычный_Техподключения" xfId="1961"/>
    <cellStyle name="Ошибка" xfId="1722"/>
    <cellStyle name="Плохой 10" xfId="2434"/>
    <cellStyle name="Плохой 2" xfId="1723"/>
    <cellStyle name="Плохой 2 2" xfId="1724"/>
    <cellStyle name="Плохой 3" xfId="1725"/>
    <cellStyle name="Плохой 3 2" xfId="1726"/>
    <cellStyle name="Плохой 4" xfId="1727"/>
    <cellStyle name="Плохой 4 2" xfId="1728"/>
    <cellStyle name="Плохой 5" xfId="1729"/>
    <cellStyle name="Плохой 5 2" xfId="1730"/>
    <cellStyle name="Плохой 6" xfId="1731"/>
    <cellStyle name="Плохой 6 2" xfId="1732"/>
    <cellStyle name="Плохой 7" xfId="1733"/>
    <cellStyle name="Плохой 7 2" xfId="1734"/>
    <cellStyle name="Плохой 8" xfId="1735"/>
    <cellStyle name="Плохой 8 2" xfId="1736"/>
    <cellStyle name="Плохой 9" xfId="1737"/>
    <cellStyle name="Плохой 9 2" xfId="1738"/>
    <cellStyle name="По центру с переносом" xfId="1739"/>
    <cellStyle name="По центру с переносом 2" xfId="3333"/>
    <cellStyle name="По ширине с переносом" xfId="1740"/>
    <cellStyle name="По ширине с переносом 2" xfId="3334"/>
    <cellStyle name="Подгруппа" xfId="1741"/>
    <cellStyle name="Поле ввода" xfId="1742"/>
    <cellStyle name="Пояснение 10" xfId="2435"/>
    <cellStyle name="Пояснение 2" xfId="1743"/>
    <cellStyle name="Пояснение 2 2" xfId="1744"/>
    <cellStyle name="Пояснение 3" xfId="1745"/>
    <cellStyle name="Пояснение 3 2" xfId="1746"/>
    <cellStyle name="Пояснение 4" xfId="1747"/>
    <cellStyle name="Пояснение 4 2" xfId="1748"/>
    <cellStyle name="Пояснение 5" xfId="1749"/>
    <cellStyle name="Пояснение 5 2" xfId="1750"/>
    <cellStyle name="Пояснение 6" xfId="1751"/>
    <cellStyle name="Пояснение 6 2" xfId="1752"/>
    <cellStyle name="Пояснение 7" xfId="1753"/>
    <cellStyle name="Пояснение 7 2" xfId="1754"/>
    <cellStyle name="Пояснение 8" xfId="1755"/>
    <cellStyle name="Пояснение 8 2" xfId="1756"/>
    <cellStyle name="Пояснение 9" xfId="1757"/>
    <cellStyle name="Пояснение 9 2" xfId="1758"/>
    <cellStyle name="Примечание 10" xfId="1759"/>
    <cellStyle name="Примечание 10 2" xfId="1760"/>
    <cellStyle name="Примечание 10 2 2" xfId="3336"/>
    <cellStyle name="Примечание 10 3" xfId="1761"/>
    <cellStyle name="Примечание 10 3 2" xfId="3337"/>
    <cellStyle name="Примечание 10 4" xfId="3335"/>
    <cellStyle name="Примечание 10_46EE.2011(v1.0)" xfId="1762"/>
    <cellStyle name="Примечание 11" xfId="1763"/>
    <cellStyle name="Примечание 11 2" xfId="1764"/>
    <cellStyle name="Примечание 11 2 2" xfId="3339"/>
    <cellStyle name="Примечание 11 3" xfId="1765"/>
    <cellStyle name="Примечание 11 3 2" xfId="3340"/>
    <cellStyle name="Примечание 11 4" xfId="3338"/>
    <cellStyle name="Примечание 11_46EE.2011(v1.0)" xfId="1766"/>
    <cellStyle name="Примечание 12" xfId="1767"/>
    <cellStyle name="Примечание 12 2" xfId="1768"/>
    <cellStyle name="Примечание 12 2 2" xfId="3342"/>
    <cellStyle name="Примечание 12 3" xfId="1769"/>
    <cellStyle name="Примечание 12 3 2" xfId="3343"/>
    <cellStyle name="Примечание 12 4" xfId="3341"/>
    <cellStyle name="Примечание 12_46EE.2011(v1.0)" xfId="1770"/>
    <cellStyle name="Примечание 13" xfId="1973"/>
    <cellStyle name="Примечание 14" xfId="1974"/>
    <cellStyle name="Примечание 15" xfId="1975"/>
    <cellStyle name="Примечание 16" xfId="1976"/>
    <cellStyle name="Примечание 17" xfId="1977"/>
    <cellStyle name="Примечание 18" xfId="1978"/>
    <cellStyle name="Примечание 19" xfId="1979"/>
    <cellStyle name="Примечание 2" xfId="1771"/>
    <cellStyle name="Примечание 2 10" xfId="3064"/>
    <cellStyle name="Примечание 2 11" xfId="3065"/>
    <cellStyle name="Примечание 2 12" xfId="3066"/>
    <cellStyle name="Примечание 2 13" xfId="3063"/>
    <cellStyle name="Примечание 2 2" xfId="1772"/>
    <cellStyle name="Примечание 2 2 2" xfId="3067"/>
    <cellStyle name="Примечание 2 3" xfId="1773"/>
    <cellStyle name="Примечание 2 4" xfId="1774"/>
    <cellStyle name="Примечание 2 5" xfId="1775"/>
    <cellStyle name="Примечание 2 6" xfId="1776"/>
    <cellStyle name="Примечание 2 7" xfId="1777"/>
    <cellStyle name="Примечание 2 8" xfId="1778"/>
    <cellStyle name="Примечание 2 9" xfId="1779"/>
    <cellStyle name="Примечание 2_46EE.2011(v1.0)" xfId="1780"/>
    <cellStyle name="Примечание 20" xfId="1980"/>
    <cellStyle name="Примечание 21" xfId="1981"/>
    <cellStyle name="Примечание 22" xfId="1982"/>
    <cellStyle name="Примечание 23" xfId="1983"/>
    <cellStyle name="Примечание 24" xfId="1984"/>
    <cellStyle name="Примечание 25" xfId="1985"/>
    <cellStyle name="Примечание 25 2" xfId="3068"/>
    <cellStyle name="Примечание 26" xfId="1986"/>
    <cellStyle name="Примечание 27" xfId="1987"/>
    <cellStyle name="Примечание 28" xfId="1988"/>
    <cellStyle name="Примечание 29" xfId="1989"/>
    <cellStyle name="Примечание 3" xfId="1781"/>
    <cellStyle name="Примечание 3 10" xfId="3069"/>
    <cellStyle name="Примечание 3 2" xfId="1782"/>
    <cellStyle name="Примечание 3 3" xfId="1783"/>
    <cellStyle name="Примечание 3 4" xfId="1784"/>
    <cellStyle name="Примечание 3 5" xfId="1785"/>
    <cellStyle name="Примечание 3 6" xfId="1786"/>
    <cellStyle name="Примечание 3 7" xfId="1787"/>
    <cellStyle name="Примечание 3 8" xfId="1788"/>
    <cellStyle name="Примечание 3 9" xfId="1789"/>
    <cellStyle name="Примечание 3_46EE.2011(v1.0)" xfId="1790"/>
    <cellStyle name="Примечание 30" xfId="1990"/>
    <cellStyle name="Примечание 31" xfId="1991"/>
    <cellStyle name="Примечание 32" xfId="1992"/>
    <cellStyle name="Примечание 33" xfId="1993"/>
    <cellStyle name="Примечание 34" xfId="1994"/>
    <cellStyle name="Примечание 35" xfId="1995"/>
    <cellStyle name="Примечание 36" xfId="1996"/>
    <cellStyle name="Примечание 37" xfId="1997"/>
    <cellStyle name="Примечание 38" xfId="1998"/>
    <cellStyle name="Примечание 39" xfId="1999"/>
    <cellStyle name="Примечание 4" xfId="1791"/>
    <cellStyle name="Примечание 4 2" xfId="1792"/>
    <cellStyle name="Примечание 4 3" xfId="1793"/>
    <cellStyle name="Примечание 4 4" xfId="1794"/>
    <cellStyle name="Примечание 4 5" xfId="1795"/>
    <cellStyle name="Примечание 4 6" xfId="1796"/>
    <cellStyle name="Примечание 4 7" xfId="1797"/>
    <cellStyle name="Примечание 4 8" xfId="1798"/>
    <cellStyle name="Примечание 4 9" xfId="1799"/>
    <cellStyle name="Примечание 4_46EE.2011(v1.0)" xfId="1800"/>
    <cellStyle name="Примечание 40" xfId="2000"/>
    <cellStyle name="Примечание 41" xfId="1972"/>
    <cellStyle name="Примечание 42" xfId="1962"/>
    <cellStyle name="Примечание 43" xfId="1971"/>
    <cellStyle name="Примечание 5" xfId="1801"/>
    <cellStyle name="Примечание 5 2" xfId="1802"/>
    <cellStyle name="Примечание 5 3" xfId="1803"/>
    <cellStyle name="Примечание 5 4" xfId="1804"/>
    <cellStyle name="Примечание 5 5" xfId="1805"/>
    <cellStyle name="Примечание 5 6" xfId="1806"/>
    <cellStyle name="Примечание 5 7" xfId="1807"/>
    <cellStyle name="Примечание 5 8" xfId="1808"/>
    <cellStyle name="Примечание 5 9" xfId="1809"/>
    <cellStyle name="Примечание 5_46EE.2011(v1.0)" xfId="1810"/>
    <cellStyle name="Примечание 6" xfId="1811"/>
    <cellStyle name="Примечание 6 2" xfId="1812"/>
    <cellStyle name="Примечание 6_46EE.2011(v1.0)" xfId="1813"/>
    <cellStyle name="Примечание 7" xfId="1814"/>
    <cellStyle name="Примечание 7 2" xfId="1815"/>
    <cellStyle name="Примечание 7_46EE.2011(v1.0)" xfId="1816"/>
    <cellStyle name="Примечание 8" xfId="1817"/>
    <cellStyle name="Примечание 8 2" xfId="1818"/>
    <cellStyle name="Примечание 8_46EE.2011(v1.0)" xfId="1819"/>
    <cellStyle name="Примечание 9" xfId="1820"/>
    <cellStyle name="Примечание 9 2" xfId="1821"/>
    <cellStyle name="Примечание 9_46EE.2011(v1.0)" xfId="1822"/>
    <cellStyle name="Продукт" xfId="1823"/>
    <cellStyle name="Процентный 10" xfId="1824"/>
    <cellStyle name="Процентный 14" xfId="2436"/>
    <cellStyle name="Процентный 15" xfId="3070"/>
    <cellStyle name="Процентный 15 2" xfId="3071"/>
    <cellStyle name="Процентный 2" xfId="1825"/>
    <cellStyle name="Процентный 2 2" xfId="1826"/>
    <cellStyle name="Процентный 2 2 2" xfId="3344"/>
    <cellStyle name="Процентный 2 3" xfId="1827"/>
    <cellStyle name="Процентный 2 3 2" xfId="3072"/>
    <cellStyle name="Процентный 2 3 3" xfId="3345"/>
    <cellStyle name="Процентный 2 4" xfId="2437"/>
    <cellStyle name="Процентный 2 4 2" xfId="3073"/>
    <cellStyle name="Процентный 26" xfId="3074"/>
    <cellStyle name="Процентный 3" xfId="1828"/>
    <cellStyle name="Процентный 3 2" xfId="1829"/>
    <cellStyle name="Процентный 3 2 2" xfId="3075"/>
    <cellStyle name="Процентный 3 2 3" xfId="3346"/>
    <cellStyle name="Процентный 3 3" xfId="1830"/>
    <cellStyle name="Процентный 3 3 2" xfId="3347"/>
    <cellStyle name="Процентный 3 4" xfId="3076"/>
    <cellStyle name="Процентный 4" xfId="1831"/>
    <cellStyle name="Процентный 4 2" xfId="1832"/>
    <cellStyle name="Процентный 4 2 2" xfId="3348"/>
    <cellStyle name="Процентный 4 3" xfId="1833"/>
    <cellStyle name="Процентный 4 3 2" xfId="3349"/>
    <cellStyle name="Процентный 5" xfId="1834"/>
    <cellStyle name="Процентный 5 2" xfId="3077"/>
    <cellStyle name="Процентный 5 3" xfId="3078"/>
    <cellStyle name="Процентный 5 4" xfId="3079"/>
    <cellStyle name="Процентный 5 5" xfId="3350"/>
    <cellStyle name="Процентный 6" xfId="2438"/>
    <cellStyle name="Процентный 6 2" xfId="2439"/>
    <cellStyle name="Процентный 6 3" xfId="2474"/>
    <cellStyle name="Процентный 7" xfId="2440"/>
    <cellStyle name="Процентный 7 2" xfId="3080"/>
    <cellStyle name="Процентный 9" xfId="1835"/>
    <cellStyle name="Разница" xfId="1836"/>
    <cellStyle name="Рамки" xfId="1837"/>
    <cellStyle name="Рамки 2" xfId="3351"/>
    <cellStyle name="Сводная таблица" xfId="1838"/>
    <cellStyle name="Связанная ячейка 10" xfId="2441"/>
    <cellStyle name="Связанная ячейка 2" xfId="1839"/>
    <cellStyle name="Связанная ячейка 2 2" xfId="1840"/>
    <cellStyle name="Связанная ячейка 2_46EE.2011(v1.0)" xfId="1841"/>
    <cellStyle name="Связанная ячейка 3" xfId="1842"/>
    <cellStyle name="Связанная ячейка 3 2" xfId="1843"/>
    <cellStyle name="Связанная ячейка 3_46EE.2011(v1.0)" xfId="1844"/>
    <cellStyle name="Связанная ячейка 4" xfId="1845"/>
    <cellStyle name="Связанная ячейка 4 2" xfId="1846"/>
    <cellStyle name="Связанная ячейка 4_46EE.2011(v1.0)" xfId="1847"/>
    <cellStyle name="Связанная ячейка 5" xfId="1848"/>
    <cellStyle name="Связанная ячейка 5 2" xfId="1849"/>
    <cellStyle name="Связанная ячейка 5_46EE.2011(v1.0)" xfId="1850"/>
    <cellStyle name="Связанная ячейка 6" xfId="1851"/>
    <cellStyle name="Связанная ячейка 6 2" xfId="1852"/>
    <cellStyle name="Связанная ячейка 6_46EE.2011(v1.0)" xfId="1853"/>
    <cellStyle name="Связанная ячейка 7" xfId="1854"/>
    <cellStyle name="Связанная ячейка 7 2" xfId="1855"/>
    <cellStyle name="Связанная ячейка 7_46EE.2011(v1.0)" xfId="1856"/>
    <cellStyle name="Связанная ячейка 8" xfId="1857"/>
    <cellStyle name="Связанная ячейка 8 2" xfId="1858"/>
    <cellStyle name="Связанная ячейка 8_46EE.2011(v1.0)" xfId="1859"/>
    <cellStyle name="Связанная ячейка 9" xfId="1860"/>
    <cellStyle name="Связанная ячейка 9 2" xfId="1861"/>
    <cellStyle name="Связанная ячейка 9_46EE.2011(v1.0)" xfId="1862"/>
    <cellStyle name="Стиль 1" xfId="1863"/>
    <cellStyle name="Стиль 1 2" xfId="1864"/>
    <cellStyle name="Стиль 1 2 2" xfId="1865"/>
    <cellStyle name="Стиль 1 2 2 2" xfId="3081"/>
    <cellStyle name="Стиль 1 2_46EP.2012(v0.1)" xfId="1866"/>
    <cellStyle name="Стиль 1_Новая инструкция1_фст" xfId="1867"/>
    <cellStyle name="Стиль 2" xfId="3082"/>
    <cellStyle name="Субсчет" xfId="1868"/>
    <cellStyle name="Счет" xfId="1869"/>
    <cellStyle name="ТЕКСТ" xfId="1870"/>
    <cellStyle name="ТЕКСТ 2" xfId="1871"/>
    <cellStyle name="ТЕКСТ 3" xfId="1872"/>
    <cellStyle name="ТЕКСТ 4" xfId="1873"/>
    <cellStyle name="ТЕКСТ 5" xfId="1874"/>
    <cellStyle name="ТЕКСТ 6" xfId="1875"/>
    <cellStyle name="ТЕКСТ 7" xfId="1876"/>
    <cellStyle name="ТЕКСТ 8" xfId="1877"/>
    <cellStyle name="ТЕКСТ 9" xfId="1878"/>
    <cellStyle name="Текст предупреждения 10" xfId="2442"/>
    <cellStyle name="Текст предупреждения 2" xfId="1879"/>
    <cellStyle name="Текст предупреждения 2 2" xfId="1880"/>
    <cellStyle name="Текст предупреждения 3" xfId="1881"/>
    <cellStyle name="Текст предупреждения 3 2" xfId="1882"/>
    <cellStyle name="Текст предупреждения 4" xfId="1883"/>
    <cellStyle name="Текст предупреждения 4 2" xfId="1884"/>
    <cellStyle name="Текст предупреждения 5" xfId="1885"/>
    <cellStyle name="Текст предупреждения 5 2" xfId="1886"/>
    <cellStyle name="Текст предупреждения 6" xfId="1887"/>
    <cellStyle name="Текст предупреждения 6 2" xfId="1888"/>
    <cellStyle name="Текст предупреждения 7" xfId="1889"/>
    <cellStyle name="Текст предупреждения 7 2" xfId="1890"/>
    <cellStyle name="Текст предупреждения 8" xfId="1891"/>
    <cellStyle name="Текст предупреждения 8 2" xfId="1892"/>
    <cellStyle name="Текст предупреждения 9" xfId="1893"/>
    <cellStyle name="Текст предупреждения 9 2" xfId="1894"/>
    <cellStyle name="Текстовый" xfId="1895"/>
    <cellStyle name="Текстовый 10" xfId="3083"/>
    <cellStyle name="Текстовый 11" xfId="3084"/>
    <cellStyle name="Текстовый 12" xfId="3085"/>
    <cellStyle name="Текстовый 13" xfId="3086"/>
    <cellStyle name="Текстовый 14" xfId="3087"/>
    <cellStyle name="Текстовый 15" xfId="3088"/>
    <cellStyle name="Текстовый 16" xfId="3089"/>
    <cellStyle name="Текстовый 2" xfId="1896"/>
    <cellStyle name="Текстовый 3" xfId="1897"/>
    <cellStyle name="Текстовый 4" xfId="1898"/>
    <cellStyle name="Текстовый 5" xfId="1899"/>
    <cellStyle name="Текстовый 6" xfId="1900"/>
    <cellStyle name="Текстовый 7" xfId="1901"/>
    <cellStyle name="Текстовый 8" xfId="1902"/>
    <cellStyle name="Текстовый 9" xfId="1903"/>
    <cellStyle name="Текстовый_1" xfId="1904"/>
    <cellStyle name="Тысячи [0]_22гк" xfId="1905"/>
    <cellStyle name="Тысячи_22гк" xfId="1906"/>
    <cellStyle name="ФИКСИРОВАННЫЙ" xfId="1907"/>
    <cellStyle name="ФИКСИРОВАННЫЙ 2" xfId="1908"/>
    <cellStyle name="ФИКСИРОВАННЫЙ 3" xfId="1909"/>
    <cellStyle name="ФИКСИРОВАННЫЙ 4" xfId="1910"/>
    <cellStyle name="ФИКСИРОВАННЫЙ 5" xfId="1911"/>
    <cellStyle name="ФИКСИРОВАННЫЙ 6" xfId="1912"/>
    <cellStyle name="ФИКСИРОВАННЫЙ 7" xfId="1913"/>
    <cellStyle name="ФИКСИРОВАННЫЙ 8" xfId="1914"/>
    <cellStyle name="ФИКСИРОВАННЫЙ 9" xfId="1915"/>
    <cellStyle name="ФИКСИРОВАННЫЙ_1" xfId="1916"/>
    <cellStyle name="Финансовый 14" xfId="2443"/>
    <cellStyle name="Финансовый 2" xfId="1917"/>
    <cellStyle name="Финансовый 2 10" xfId="3090"/>
    <cellStyle name="Финансовый 2 11" xfId="3091"/>
    <cellStyle name="Финансовый 2 2" xfId="1918"/>
    <cellStyle name="Финансовый 2 2 2" xfId="1919"/>
    <cellStyle name="Финансовый 2 2 2 2" xfId="2444"/>
    <cellStyle name="Финансовый 2 2 2 2 2" xfId="3094"/>
    <cellStyle name="Финансовый 2 2 2 2 3" xfId="3095"/>
    <cellStyle name="Финансовый 2 2 2 2 4" xfId="3096"/>
    <cellStyle name="Финансовый 2 2 2 2 5" xfId="3097"/>
    <cellStyle name="Финансовый 2 2 2 3" xfId="3098"/>
    <cellStyle name="Финансовый 2 2 2 3 2" xfId="3099"/>
    <cellStyle name="Финансовый 2 2 2 3 3" xfId="3100"/>
    <cellStyle name="Финансовый 2 2 2 3 4" xfId="3101"/>
    <cellStyle name="Финансовый 2 2 2 4" xfId="3102"/>
    <cellStyle name="Финансовый 2 2 2 4 2" xfId="3103"/>
    <cellStyle name="Финансовый 2 2 2 5" xfId="3104"/>
    <cellStyle name="Финансовый 2 2 2 6" xfId="3105"/>
    <cellStyle name="Финансовый 2 2 2 7" xfId="3093"/>
    <cellStyle name="Финансовый 2 2 3" xfId="2445"/>
    <cellStyle name="Финансовый 2 2 3 2" xfId="3106"/>
    <cellStyle name="Финансовый 2 2 3 3" xfId="3107"/>
    <cellStyle name="Финансовый 2 2 3 4" xfId="3108"/>
    <cellStyle name="Финансовый 2 2 4" xfId="3109"/>
    <cellStyle name="Финансовый 2 2 4 2" xfId="3110"/>
    <cellStyle name="Финансовый 2 2 4 3" xfId="3111"/>
    <cellStyle name="Финансовый 2 2 4 4" xfId="3112"/>
    <cellStyle name="Финансовый 2 2 5" xfId="3113"/>
    <cellStyle name="Финансовый 2 2 5 2" xfId="3114"/>
    <cellStyle name="Финансовый 2 2 6" xfId="3115"/>
    <cellStyle name="Финансовый 2 2 7" xfId="3116"/>
    <cellStyle name="Финансовый 2 2 8" xfId="3092"/>
    <cellStyle name="Финансовый 2 2_INDEX.STATION.2012(v1.0)_" xfId="1920"/>
    <cellStyle name="Финансовый 2 3" xfId="1921"/>
    <cellStyle name="Финансовый 2 3 2" xfId="2446"/>
    <cellStyle name="Финансовый 2 3 2 2" xfId="3118"/>
    <cellStyle name="Финансовый 2 3 2 2 2" xfId="3119"/>
    <cellStyle name="Финансовый 2 3 2 2 3" xfId="3120"/>
    <cellStyle name="Финансовый 2 3 2 2 4" xfId="3121"/>
    <cellStyle name="Финансовый 2 3 2 3" xfId="3122"/>
    <cellStyle name="Финансовый 2 3 2 3 2" xfId="3123"/>
    <cellStyle name="Финансовый 2 3 2 3 3" xfId="3124"/>
    <cellStyle name="Финансовый 2 3 2 3 4" xfId="3125"/>
    <cellStyle name="Финансовый 2 3 2 4" xfId="3126"/>
    <cellStyle name="Финансовый 2 3 2 5" xfId="3127"/>
    <cellStyle name="Финансовый 2 3 2 6" xfId="3128"/>
    <cellStyle name="Финансовый 2 3 3" xfId="3129"/>
    <cellStyle name="Финансовый 2 3 3 2" xfId="3130"/>
    <cellStyle name="Финансовый 2 3 3 3" xfId="3131"/>
    <cellStyle name="Финансовый 2 3 3 4" xfId="3132"/>
    <cellStyle name="Финансовый 2 3 4" xfId="3133"/>
    <cellStyle name="Финансовый 2 3 4 2" xfId="3134"/>
    <cellStyle name="Финансовый 2 3 4 3" xfId="3135"/>
    <cellStyle name="Финансовый 2 3 4 4" xfId="3136"/>
    <cellStyle name="Финансовый 2 3 5" xfId="3137"/>
    <cellStyle name="Финансовый 2 3 5 2" xfId="3138"/>
    <cellStyle name="Финансовый 2 3 6" xfId="3139"/>
    <cellStyle name="Финансовый 2 3 7" xfId="3140"/>
    <cellStyle name="Финансовый 2 3 8" xfId="3117"/>
    <cellStyle name="Финансовый 2 4" xfId="2447"/>
    <cellStyle name="Финансовый 2 4 2" xfId="3141"/>
    <cellStyle name="Финансовый 2 4 2 2" xfId="3142"/>
    <cellStyle name="Финансовый 2 4 2 3" xfId="3143"/>
    <cellStyle name="Финансовый 2 4 2 4" xfId="3144"/>
    <cellStyle name="Финансовый 2 4 3" xfId="3145"/>
    <cellStyle name="Финансовый 2 4 3 2" xfId="3146"/>
    <cellStyle name="Финансовый 2 4 3 3" xfId="3147"/>
    <cellStyle name="Финансовый 2 4 3 4" xfId="3148"/>
    <cellStyle name="Финансовый 2 4 4" xfId="3149"/>
    <cellStyle name="Финансовый 2 4 5" xfId="3150"/>
    <cellStyle name="Финансовый 2 4 6" xfId="3151"/>
    <cellStyle name="Финансовый 2 5" xfId="3152"/>
    <cellStyle name="Финансовый 2 5 2" xfId="3153"/>
    <cellStyle name="Финансовый 2 5 3" xfId="3154"/>
    <cellStyle name="Финансовый 2 5 4" xfId="3155"/>
    <cellStyle name="Финансовый 2 6" xfId="3156"/>
    <cellStyle name="Финансовый 2 6 2" xfId="3157"/>
    <cellStyle name="Финансовый 2 6 3" xfId="3158"/>
    <cellStyle name="Финансовый 2 6 4" xfId="3159"/>
    <cellStyle name="Финансовый 2 7" xfId="3160"/>
    <cellStyle name="Финансовый 2 7 2" xfId="3161"/>
    <cellStyle name="Финансовый 2 7 3" xfId="3162"/>
    <cellStyle name="Финансовый 2 7 4" xfId="3163"/>
    <cellStyle name="Финансовый 2 8" xfId="3164"/>
    <cellStyle name="Финансовый 2 8 2" xfId="3165"/>
    <cellStyle name="Финансовый 2 9" xfId="3166"/>
    <cellStyle name="Финансовый 2_46EE.2011(v1.0)" xfId="1922"/>
    <cellStyle name="Финансовый 25" xfId="3167"/>
    <cellStyle name="Финансовый 3" xfId="1923"/>
    <cellStyle name="Финансовый 3 10" xfId="3168"/>
    <cellStyle name="Финансовый 3 10 2" xfId="3169"/>
    <cellStyle name="Финансовый 3 11" xfId="3170"/>
    <cellStyle name="Финансовый 3 12" xfId="3171"/>
    <cellStyle name="Финансовый 3 13" xfId="3352"/>
    <cellStyle name="Финансовый 3 2" xfId="1924"/>
    <cellStyle name="Финансовый 3 2 2" xfId="3172"/>
    <cellStyle name="Финансовый 3 2 2 2" xfId="3173"/>
    <cellStyle name="Финансовый 3 2 2 2 2" xfId="3174"/>
    <cellStyle name="Финансовый 3 2 2 2 3" xfId="3175"/>
    <cellStyle name="Финансовый 3 2 2 2 4" xfId="3176"/>
    <cellStyle name="Финансовый 3 2 2 3" xfId="3177"/>
    <cellStyle name="Финансовый 3 2 2 3 2" xfId="3178"/>
    <cellStyle name="Финансовый 3 2 2 3 3" xfId="3179"/>
    <cellStyle name="Финансовый 3 2 2 3 4" xfId="3180"/>
    <cellStyle name="Финансовый 3 2 2 4" xfId="3181"/>
    <cellStyle name="Финансовый 3 2 2 4 2" xfId="3182"/>
    <cellStyle name="Финансовый 3 2 2 5" xfId="3183"/>
    <cellStyle name="Финансовый 3 2 2 6" xfId="3184"/>
    <cellStyle name="Финансовый 3 2 3" xfId="3185"/>
    <cellStyle name="Финансовый 3 2 3 2" xfId="3186"/>
    <cellStyle name="Финансовый 3 2 3 3" xfId="3187"/>
    <cellStyle name="Финансовый 3 2 3 4" xfId="3188"/>
    <cellStyle name="Финансовый 3 2 4" xfId="3189"/>
    <cellStyle name="Финансовый 3 2 4 2" xfId="3190"/>
    <cellStyle name="Финансовый 3 2 4 3" xfId="3191"/>
    <cellStyle name="Финансовый 3 2 4 4" xfId="3192"/>
    <cellStyle name="Финансовый 3 2 5" xfId="3193"/>
    <cellStyle name="Финансовый 3 2 5 2" xfId="3194"/>
    <cellStyle name="Финансовый 3 2 6" xfId="3195"/>
    <cellStyle name="Финансовый 3 2 7" xfId="3196"/>
    <cellStyle name="Финансовый 3 2 8" xfId="3353"/>
    <cellStyle name="Финансовый 3 2_TEHSHEET" xfId="3197"/>
    <cellStyle name="Финансовый 3 3" xfId="1925"/>
    <cellStyle name="Финансовый 3 3 2" xfId="3198"/>
    <cellStyle name="Финансовый 3 3 2 2" xfId="3199"/>
    <cellStyle name="Финансовый 3 3 2 2 2" xfId="3200"/>
    <cellStyle name="Финансовый 3 3 2 2 3" xfId="3201"/>
    <cellStyle name="Финансовый 3 3 2 2 4" xfId="3202"/>
    <cellStyle name="Финансовый 3 3 2 3" xfId="3203"/>
    <cellStyle name="Финансовый 3 3 2 3 2" xfId="3204"/>
    <cellStyle name="Финансовый 3 3 2 3 3" xfId="3205"/>
    <cellStyle name="Финансовый 3 3 2 3 4" xfId="3206"/>
    <cellStyle name="Финансовый 3 3 2 4" xfId="3207"/>
    <cellStyle name="Финансовый 3 3 2 5" xfId="3208"/>
    <cellStyle name="Финансовый 3 3 2 6" xfId="3209"/>
    <cellStyle name="Финансовый 3 3 3" xfId="3210"/>
    <cellStyle name="Финансовый 3 3 3 2" xfId="3211"/>
    <cellStyle name="Финансовый 3 3 3 3" xfId="3212"/>
    <cellStyle name="Финансовый 3 3 3 4" xfId="3213"/>
    <cellStyle name="Финансовый 3 3 4" xfId="3214"/>
    <cellStyle name="Финансовый 3 3 4 2" xfId="3215"/>
    <cellStyle name="Финансовый 3 3 4 3" xfId="3216"/>
    <cellStyle name="Финансовый 3 3 4 4" xfId="3217"/>
    <cellStyle name="Финансовый 3 3 5" xfId="3218"/>
    <cellStyle name="Финансовый 3 3 5 2" xfId="3219"/>
    <cellStyle name="Финансовый 3 3 6" xfId="3220"/>
    <cellStyle name="Финансовый 3 3 7" xfId="3221"/>
    <cellStyle name="Финансовый 3 4" xfId="1926"/>
    <cellStyle name="Финансовый 3 4 2" xfId="3222"/>
    <cellStyle name="Финансовый 3 4 2 2" xfId="3223"/>
    <cellStyle name="Финансовый 3 4 2 3" xfId="3224"/>
    <cellStyle name="Финансовый 3 4 2 4" xfId="3225"/>
    <cellStyle name="Финансовый 3 4 3" xfId="3226"/>
    <cellStyle name="Финансовый 3 4 3 2" xfId="3227"/>
    <cellStyle name="Финансовый 3 4 3 3" xfId="3228"/>
    <cellStyle name="Финансовый 3 4 3 4" xfId="3229"/>
    <cellStyle name="Финансовый 3 4 4" xfId="3230"/>
    <cellStyle name="Финансовый 3 4 4 2" xfId="3231"/>
    <cellStyle name="Финансовый 3 4 5" xfId="3232"/>
    <cellStyle name="Финансовый 3 4 6" xfId="3233"/>
    <cellStyle name="Финансовый 3 5" xfId="3234"/>
    <cellStyle name="Финансовый 3 5 2" xfId="3235"/>
    <cellStyle name="Финансовый 3 5 2 2" xfId="3236"/>
    <cellStyle name="Финансовый 3 5 3" xfId="3237"/>
    <cellStyle name="Финансовый 3 5 4" xfId="3238"/>
    <cellStyle name="Финансовый 3 6" xfId="3239"/>
    <cellStyle name="Финансовый 3 6 2" xfId="3240"/>
    <cellStyle name="Финансовый 3 6 2 2" xfId="3241"/>
    <cellStyle name="Финансовый 3 6 3" xfId="3242"/>
    <cellStyle name="Финансовый 3 6 4" xfId="3243"/>
    <cellStyle name="Финансовый 3 7" xfId="3244"/>
    <cellStyle name="Финансовый 3 7 2" xfId="3245"/>
    <cellStyle name="Финансовый 3 7 2 2" xfId="3246"/>
    <cellStyle name="Финансовый 3 7 3" xfId="3247"/>
    <cellStyle name="Финансовый 3 7 4" xfId="3248"/>
    <cellStyle name="Финансовый 3 8" xfId="3249"/>
    <cellStyle name="Финансовый 3 8 2" xfId="3250"/>
    <cellStyle name="Финансовый 3 9" xfId="3251"/>
    <cellStyle name="Финансовый 3 9 2" xfId="3252"/>
    <cellStyle name="Финансовый 3_ARMRAZR" xfId="3354"/>
    <cellStyle name="Финансовый 4" xfId="1927"/>
    <cellStyle name="Финансовый 4 2" xfId="3253"/>
    <cellStyle name="Финансовый 4 2 2" xfId="3356"/>
    <cellStyle name="Финансовый 4 3" xfId="3355"/>
    <cellStyle name="Финансовый 4_TEHSHEET" xfId="3357"/>
    <cellStyle name="Финансовый 5" xfId="2448"/>
    <cellStyle name="Финансовый 5 2" xfId="3358"/>
    <cellStyle name="Финансовый 6" xfId="1928"/>
    <cellStyle name="Финансовый 7" xfId="2449"/>
    <cellStyle name="Финансовый 8" xfId="2450"/>
    <cellStyle name="Финансовый 9" xfId="2451"/>
    <cellStyle name="Финансовый0[0]_FU_bal" xfId="1929"/>
    <cellStyle name="Формула" xfId="1930"/>
    <cellStyle name="Формула 10" xfId="3254"/>
    <cellStyle name="Формула 11" xfId="3255"/>
    <cellStyle name="Формула 12" xfId="3256"/>
    <cellStyle name="Формула 13" xfId="3257"/>
    <cellStyle name="Формула 14" xfId="3258"/>
    <cellStyle name="Формула 15" xfId="3259"/>
    <cellStyle name="Формула 16" xfId="3260"/>
    <cellStyle name="Формула 17" xfId="3261"/>
    <cellStyle name="Формула 2" xfId="1931"/>
    <cellStyle name="Формула 3" xfId="2452"/>
    <cellStyle name="Формула 3 2" xfId="3359"/>
    <cellStyle name="Формула 3 3" xfId="3262"/>
    <cellStyle name="Формула 4" xfId="3263"/>
    <cellStyle name="Формула 5" xfId="3264"/>
    <cellStyle name="Формула 6" xfId="3265"/>
    <cellStyle name="Формула 7" xfId="3266"/>
    <cellStyle name="Формула 8" xfId="3267"/>
    <cellStyle name="Формула 9" xfId="3268"/>
    <cellStyle name="Формула_A РТ 2009 Рязаньэнерго" xfId="1932"/>
    <cellStyle name="ФормулаВБ" xfId="1933"/>
    <cellStyle name="ФормулаВБ 10" xfId="3269"/>
    <cellStyle name="ФормулаВБ 11" xfId="3270"/>
    <cellStyle name="ФормулаВБ 12" xfId="3271"/>
    <cellStyle name="ФормулаВБ 13" xfId="3272"/>
    <cellStyle name="ФормулаВБ 14" xfId="3273"/>
    <cellStyle name="ФормулаВБ 15" xfId="3274"/>
    <cellStyle name="ФормулаВБ 16" xfId="3275"/>
    <cellStyle name="ФормулаВБ 17" xfId="3276"/>
    <cellStyle name="ФормулаВБ 2" xfId="2453"/>
    <cellStyle name="ФормулаВБ 2 2" xfId="3277"/>
    <cellStyle name="ФормулаВБ 3" xfId="3278"/>
    <cellStyle name="ФормулаВБ 4" xfId="3279"/>
    <cellStyle name="ФормулаВБ 5" xfId="3280"/>
    <cellStyle name="ФормулаВБ 6" xfId="3281"/>
    <cellStyle name="ФормулаВБ 7" xfId="3282"/>
    <cellStyle name="ФормулаВБ 8" xfId="3283"/>
    <cellStyle name="ФормулаВБ 9" xfId="3284"/>
    <cellStyle name="ФормулаНаКонтроль" xfId="1934"/>
    <cellStyle name="ФормулаНаКонтроль 10" xfId="3286"/>
    <cellStyle name="ФормулаНаКонтроль 11" xfId="3287"/>
    <cellStyle name="ФормулаНаКонтроль 12" xfId="3288"/>
    <cellStyle name="ФормулаНаКонтроль 13" xfId="3289"/>
    <cellStyle name="ФормулаНаКонтроль 14" xfId="3290"/>
    <cellStyle name="ФормулаНаКонтроль 15" xfId="3291"/>
    <cellStyle name="ФормулаНаКонтроль 16" xfId="3292"/>
    <cellStyle name="ФормулаНаКонтроль 17" xfId="3293"/>
    <cellStyle name="ФормулаНаКонтроль 18" xfId="3285"/>
    <cellStyle name="ФормулаНаКонтроль 2" xfId="3294"/>
    <cellStyle name="ФормулаНаКонтроль 3" xfId="3295"/>
    <cellStyle name="ФормулаНаКонтроль 4" xfId="3296"/>
    <cellStyle name="ФормулаНаКонтроль 5" xfId="3297"/>
    <cellStyle name="ФормулаНаКонтроль 6" xfId="3298"/>
    <cellStyle name="ФормулаНаКонтроль 7" xfId="3299"/>
    <cellStyle name="ФормулаНаКонтроль 8" xfId="3300"/>
    <cellStyle name="ФормулаНаКонтроль 9" xfId="3301"/>
    <cellStyle name="Хороший 10" xfId="2454"/>
    <cellStyle name="Хороший 2" xfId="1935"/>
    <cellStyle name="Хороший 2 2" xfId="1936"/>
    <cellStyle name="Хороший 3" xfId="1937"/>
    <cellStyle name="Хороший 3 2" xfId="1938"/>
    <cellStyle name="Хороший 4" xfId="1939"/>
    <cellStyle name="Хороший 4 2" xfId="1940"/>
    <cellStyle name="Хороший 5" xfId="1941"/>
    <cellStyle name="Хороший 5 2" xfId="1942"/>
    <cellStyle name="Хороший 6" xfId="1943"/>
    <cellStyle name="Хороший 6 2" xfId="1944"/>
    <cellStyle name="Хороший 7" xfId="1945"/>
    <cellStyle name="Хороший 7 2" xfId="1946"/>
    <cellStyle name="Хороший 8" xfId="1947"/>
    <cellStyle name="Хороший 8 2" xfId="1948"/>
    <cellStyle name="Хороший 9" xfId="1949"/>
    <cellStyle name="Хороший 9 2" xfId="1950"/>
    <cellStyle name="Цена_продукта" xfId="1951"/>
    <cellStyle name="Цифры по центру с десятыми" xfId="1952"/>
    <cellStyle name="Цифры по центру с десятыми 2" xfId="3360"/>
    <cellStyle name="число" xfId="1953"/>
    <cellStyle name="число 2" xfId="3361"/>
    <cellStyle name="Џђћ–…ќ’ќ›‰" xfId="1954"/>
    <cellStyle name="Шапка" xfId="1955"/>
    <cellStyle name="Шапка таблицы" xfId="1956"/>
    <cellStyle name="Шапка_UPDATE.MONITORING.OS.EE.2.02.TO.1.3.64" xfId="3303"/>
    <cellStyle name="ШАУ" xfId="1957"/>
    <cellStyle name="標準_PL-CF sheet" xfId="1958"/>
    <cellStyle name="䁺_x0001_" xfId="1959"/>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1495425</xdr:colOff>
          <xdr:row>14</xdr:row>
          <xdr:rowOff>123825</xdr:rowOff>
        </xdr:from>
        <xdr:to>
          <xdr:col>2</xdr:col>
          <xdr:colOff>828675</xdr:colOff>
          <xdr:row>14</xdr:row>
          <xdr:rowOff>666750</xdr:rowOff>
        </xdr:to>
        <xdr:sp macro="" textlink="">
          <xdr:nvSpPr>
            <xdr:cNvPr id="33804" name="Object 12" hidden="1">
              <a:extLst>
                <a:ext uri="{63B3BB69-23CF-44E3-9099-C40C66FF867C}">
                  <a14:compatExt spid="_x0000_s3380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962025</xdr:colOff>
          <xdr:row>8</xdr:row>
          <xdr:rowOff>428625</xdr:rowOff>
        </xdr:from>
        <xdr:to>
          <xdr:col>4</xdr:col>
          <xdr:colOff>1914525</xdr:colOff>
          <xdr:row>8</xdr:row>
          <xdr:rowOff>971550</xdr:rowOff>
        </xdr:to>
        <xdr:sp macro="" textlink="">
          <xdr:nvSpPr>
            <xdr:cNvPr id="33805" name="Object 13" hidden="1">
              <a:extLst>
                <a:ext uri="{63B3BB69-23CF-44E3-9099-C40C66FF867C}">
                  <a14:compatExt spid="_x0000_s3380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600075</xdr:colOff>
          <xdr:row>1</xdr:row>
          <xdr:rowOff>142875</xdr:rowOff>
        </xdr:from>
        <xdr:to>
          <xdr:col>10</xdr:col>
          <xdr:colOff>295275</xdr:colOff>
          <xdr:row>5</xdr:row>
          <xdr:rowOff>66675</xdr:rowOff>
        </xdr:to>
        <xdr:sp macro="" textlink="">
          <xdr:nvSpPr>
            <xdr:cNvPr id="29697" name="Object 1" hidden="1">
              <a:extLst>
                <a:ext uri="{63B3BB69-23CF-44E3-9099-C40C66FF867C}">
                  <a14:compatExt spid="_x0000_s296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466725</xdr:colOff>
          <xdr:row>5</xdr:row>
          <xdr:rowOff>152400</xdr:rowOff>
        </xdr:from>
        <xdr:to>
          <xdr:col>11</xdr:col>
          <xdr:colOff>161925</xdr:colOff>
          <xdr:row>9</xdr:row>
          <xdr:rowOff>76200</xdr:rowOff>
        </xdr:to>
        <xdr:sp macro="" textlink="">
          <xdr:nvSpPr>
            <xdr:cNvPr id="29698" name="Object 2" hidden="1">
              <a:extLst>
                <a:ext uri="{63B3BB69-23CF-44E3-9099-C40C66FF867C}">
                  <a14:compatExt spid="_x0000_s2969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4</xdr:row>
          <xdr:rowOff>0</xdr:rowOff>
        </xdr:from>
        <xdr:to>
          <xdr:col>4</xdr:col>
          <xdr:colOff>304800</xdr:colOff>
          <xdr:row>7</xdr:row>
          <xdr:rowOff>114300</xdr:rowOff>
        </xdr:to>
        <xdr:sp macro="" textlink="">
          <xdr:nvSpPr>
            <xdr:cNvPr id="50178" name="Object 2" hidden="1">
              <a:extLst>
                <a:ext uri="{63B3BB69-23CF-44E3-9099-C40C66FF867C}">
                  <a14:compatExt spid="_x0000_s501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2</xdr:row>
          <xdr:rowOff>0</xdr:rowOff>
        </xdr:from>
        <xdr:to>
          <xdr:col>6</xdr:col>
          <xdr:colOff>304800</xdr:colOff>
          <xdr:row>5</xdr:row>
          <xdr:rowOff>104775</xdr:rowOff>
        </xdr:to>
        <xdr:sp macro="" textlink="">
          <xdr:nvSpPr>
            <xdr:cNvPr id="51202" name="Object 2" hidden="1">
              <a:extLst>
                <a:ext uri="{63B3BB69-23CF-44E3-9099-C40C66FF867C}">
                  <a14:compatExt spid="_x0000_s5120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KMI\Desktop\KOTEL.CALC.NVV.NET.3.23(v3.6).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ICE-02\share-2\TEC\&#1058;&#1040;&#1056;&#1048;&#1060;&#1067;\&#1064;&#1072;&#1073;&#1083;&#1086;&#1085;&#1099;%20&#1045;&#1048;&#1040;&#1057;\46EP.ST(v2.3)\&#1040;&#1083;&#1075;&#1072;\&#1096;&#1072;&#1073;&#1083;&#1086;&#1085;%20&#1076;&#1083;&#1103;%2046%20&#1092;&#1086;&#1088;&#1084;%20&#1040;&#1083;&#1075;&#10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ICE\Share\KMI\Desktop\KOTEL.CALC.NVV.NET.3.23(v3.6).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ICE-02\share-2\TEC\&#1055;&#1056;&#1045;&#1044;&#1055;&#1056;&#1048;&#1071;&#1058;&#1048;&#1071;\&#1053;&#1043;&#1058;-&#1069;&#1085;&#1077;&#1088;&#1075;&#1080;&#1103;\&#1069;&#1069;\&#1041;&#1072;&#1083;&#1072;&#1085;&#1089;&#1086;&#1074;&#1099;&#1077;%20&#1092;&#1086;&#1088;&#1084;&#1099;\46-&#1069;&#1069;%20(&#1087;&#1077;&#1088;&#1077;&#1076;&#1072;&#1095;&#1072;)%202013\46EP.2011(v2.1)%20NGT-Energi%2012.201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ICE\Share\TEC\&#1055;&#1056;&#1045;&#1044;&#1055;&#1056;&#1048;&#1071;&#1058;&#1048;&#1071;\&#1053;&#1043;&#1058;-&#1069;&#1085;&#1077;&#1088;&#1075;&#1080;&#1103;\&#1069;&#1069;\&#1041;&#1072;&#1083;&#1072;&#1085;&#1089;&#1086;&#1074;&#1099;&#1077;%20&#1092;&#1086;&#1088;&#1084;&#1099;\46-&#1069;&#1069;%20(&#1087;&#1077;&#1088;&#1077;&#1076;&#1072;&#1095;&#1072;)%202013\46EP.2011(v2.1)%20NGT-Energi%2012.20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ICE-02\share-2\TEC\&#1058;&#1040;&#1056;&#1048;&#1060;&#1067;\&#1053;&#1043;&#1058;-&#1069;&#1085;&#1077;&#1088;&#1075;&#1080;&#1103;\46-&#1069;&#1069;%20(&#1087;&#1077;&#1088;&#1077;&#1076;&#1072;&#1095;&#1072;)%20&#1053;&#1043;&#1058;-&#1101;&#1085;&#1077;&#1088;&#1075;&#1080;&#1103;\2013%20&#1075;&#1086;&#1076;%20&#1053;&#1043;&#1058;-&#1069;&#1085;&#1077;&#1088;&#1075;&#1080;&#1103;\46EP.ST(v1.0)%20NGT-Energi%20god.201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TEC\&#1058;&#1040;&#1056;&#1048;&#1060;&#1067;\&#1053;&#1043;&#1058;-&#1069;&#1085;&#1077;&#1088;&#1075;&#1080;&#1103;\46-&#1069;&#1069;%20(&#1087;&#1077;&#1088;&#1077;&#1076;&#1072;&#1095;&#1072;)%20&#1053;&#1043;&#1058;-&#1101;&#1085;&#1077;&#1088;&#1075;&#1080;&#1103;\2013%20&#1075;&#1086;&#1076;%20&#1053;&#1043;&#1058;-&#1069;&#1085;&#1077;&#1088;&#1075;&#1080;&#1103;\46EP.ST(v1.0)%20NGT-Energi%20god.201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ICE\Share\TEC\&#1058;&#1040;&#1056;&#1048;&#1060;&#1067;\&#1042;&#1058;-&#1056;&#1077;&#1089;&#1091;&#1088;&#1089;\46-&#1101;&#1101;%20(&#1087;&#1077;&#1088;&#1077;&#1076;&#1072;&#1095;&#1072;)\2013%20&#1075;&#1086;&#1076;%20&#1042;&#1058;-&#1056;&#1077;&#1089;&#1091;&#1088;&#1089;\46-&#1069;&#1069;%20(&#1087;&#1077;&#1088;&#1077;&#1076;&#1072;&#1095;&#1072;)%20&#1042;&#1058;-&#1056;&#1077;&#1089;&#1091;&#1088;&#1089;%202013\46EP.ST(v1.0)%20VT-Resurs%20god.201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ICE-02\share-2\TEC\&#1058;&#1040;&#1056;&#1048;&#1060;&#1067;\&#1058;&#1052;&#1058;&#1055;&#1086;&#1088;&#1090;\46-&#1069;&#1069;%20(&#1087;&#1077;&#1088;&#1077;&#1076;&#1072;&#1095;&#1072;)\2013%20&#1075;&#1086;&#1076;%20&#1058;&#1052;&#1058;&#1055;%2046-&#1069;&#1069;%20(&#1087;&#1077;&#1088;&#1077;&#1076;&#1072;&#1095;&#1072;)\46EP.ST(v1.0)%20TMTPort%20god.201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ice\share\TEC\&#1058;&#1040;&#1056;&#1048;&#1060;&#1067;\&#1058;&#1052;&#1058;&#1055;&#1086;&#1088;&#1090;\46-&#1069;&#1069;%20(&#1087;&#1077;&#1088;&#1077;&#1076;&#1072;&#1095;&#1072;)\2013%20&#1075;&#1086;&#1076;%20&#1058;&#1052;&#1058;&#1055;%2046-&#1069;&#1069;%20(&#1087;&#1077;&#1088;&#1077;&#1076;&#1072;&#1095;&#1072;)\46EP.ST(v1.0)%20TMTPort%20god.20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Обновление"/>
      <sheetName val="Лог обновления"/>
      <sheetName val="Титульный"/>
      <sheetName val="tech"/>
      <sheetName val="TEHSHEET"/>
      <sheetName val="НВВ Затраты+"/>
      <sheetName val="modNVVZPlus"/>
      <sheetName val="Расчёт расходов долгосрочный"/>
      <sheetName val="modLongterm"/>
      <sheetName val="Расчёт расходов RAB"/>
      <sheetName val="modRAB"/>
      <sheetName val="Расчёт НВВ по RAB"/>
      <sheetName val="modNVVRAB"/>
      <sheetName val="Расшифровка расходов"/>
      <sheetName val="Свод"/>
      <sheetName val="П1.16"/>
      <sheetName val="П1.17"/>
      <sheetName val="П1.17.1"/>
      <sheetName val="Р.2.1"/>
      <sheetName val="Р.2.2"/>
      <sheetName val="НВВ по уровням"/>
      <sheetName val="Проверка"/>
      <sheetName val="modUpdateStatus"/>
      <sheetName val="modUpdTemplMain"/>
      <sheetName val="modProv"/>
      <sheetName val="REESTR_ORG"/>
      <sheetName val="REESTR"/>
      <sheetName val="modSheetTitle"/>
      <sheetName val="modfrmMethod"/>
      <sheetName val="modApplyMethods"/>
      <sheetName val="modSheetCostsDetails"/>
    </sheetNames>
    <sheetDataSet>
      <sheetData sheetId="0"/>
      <sheetData sheetId="1"/>
      <sheetData sheetId="2"/>
      <sheetData sheetId="3">
        <row r="5">
          <cell r="M5">
            <v>2011</v>
          </cell>
        </row>
        <row r="10">
          <cell r="F10" t="str">
            <v>ООО "ВТ-Ресурс"</v>
          </cell>
        </row>
        <row r="20">
          <cell r="F20" t="str">
            <v>Не регулируется</v>
          </cell>
        </row>
        <row r="21">
          <cell r="F21" t="str">
            <v>Затраты+</v>
          </cell>
        </row>
        <row r="22">
          <cell r="F22" t="str">
            <v>Затраты+</v>
          </cell>
        </row>
        <row r="23">
          <cell r="F23" t="str">
            <v>Долгосрочный</v>
          </cell>
        </row>
        <row r="24">
          <cell r="F24" t="str">
            <v>Долгосрочный</v>
          </cell>
        </row>
        <row r="25">
          <cell r="F25" t="str">
            <v>Долгосрочный</v>
          </cell>
        </row>
        <row r="26">
          <cell r="F26" t="str">
            <v>Не регулируется</v>
          </cell>
        </row>
        <row r="27">
          <cell r="F27" t="str">
            <v>Не регулируется</v>
          </cell>
        </row>
        <row r="28">
          <cell r="F28" t="str">
            <v>Не регулируется</v>
          </cell>
        </row>
        <row r="29">
          <cell r="F29" t="str">
            <v>Не регулируется</v>
          </cell>
        </row>
        <row r="30">
          <cell r="F30" t="str">
            <v>Не регулируется</v>
          </cell>
        </row>
        <row r="31">
          <cell r="F31" t="str">
            <v>Не регулируется</v>
          </cell>
        </row>
        <row r="32">
          <cell r="F32" t="str">
            <v>Не регулируется</v>
          </cell>
        </row>
      </sheetData>
      <sheetData sheetId="4"/>
      <sheetData sheetId="5"/>
      <sheetData sheetId="6">
        <row r="18">
          <cell r="F18">
            <v>0</v>
          </cell>
        </row>
      </sheetData>
      <sheetData sheetId="7"/>
      <sheetData sheetId="8">
        <row r="30">
          <cell r="I30">
            <v>0</v>
          </cell>
        </row>
      </sheetData>
      <sheetData sheetId="9"/>
      <sheetData sheetId="10">
        <row r="30">
          <cell r="G30">
            <v>0</v>
          </cell>
        </row>
      </sheetData>
      <sheetData sheetId="11"/>
      <sheetData sheetId="12">
        <row r="65">
          <cell r="M65">
            <v>0</v>
          </cell>
        </row>
      </sheetData>
      <sheetData sheetId="13"/>
      <sheetData sheetId="14"/>
      <sheetData sheetId="15"/>
      <sheetData sheetId="16">
        <row r="48">
          <cell r="G48">
            <v>0</v>
          </cell>
        </row>
      </sheetData>
      <sheetData sheetId="17">
        <row r="86">
          <cell r="G86">
            <v>0</v>
          </cell>
        </row>
      </sheetData>
      <sheetData sheetId="18">
        <row r="34">
          <cell r="K34">
            <v>0</v>
          </cell>
        </row>
      </sheetData>
      <sheetData sheetId="19">
        <row r="54">
          <cell r="M54">
            <v>0</v>
          </cell>
        </row>
      </sheetData>
      <sheetData sheetId="20">
        <row r="74">
          <cell r="L74">
            <v>0</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10"/>
      <sheetName val="11"/>
      <sheetName val="12"/>
      <sheetName val="G"/>
    </sheetNames>
    <sheetDataSet>
      <sheetData sheetId="0"/>
      <sheetData sheetId="1"/>
      <sheetData sheetId="2"/>
      <sheetData sheetId="3"/>
      <sheetData sheetId="4"/>
      <sheetData sheetId="5"/>
      <sheetData sheetId="6"/>
      <sheetData sheetId="7">
        <row r="20">
          <cell r="D20">
            <v>0</v>
          </cell>
        </row>
        <row r="21">
          <cell r="D21">
            <v>0</v>
          </cell>
        </row>
        <row r="32">
          <cell r="D32">
            <v>0</v>
          </cell>
          <cell r="E32">
            <v>0</v>
          </cell>
        </row>
        <row r="35">
          <cell r="D35">
            <v>0</v>
          </cell>
          <cell r="E35">
            <v>0</v>
          </cell>
        </row>
        <row r="38">
          <cell r="D38">
            <v>0</v>
          </cell>
          <cell r="E38">
            <v>0</v>
          </cell>
        </row>
        <row r="47">
          <cell r="D47">
            <v>0</v>
          </cell>
          <cell r="E47">
            <v>0</v>
          </cell>
          <cell r="G47">
            <v>0</v>
          </cell>
        </row>
        <row r="48">
          <cell r="D48">
            <v>0</v>
          </cell>
          <cell r="E48">
            <v>0</v>
          </cell>
          <cell r="G48">
            <v>0</v>
          </cell>
        </row>
        <row r="51">
          <cell r="E51">
            <v>0</v>
          </cell>
          <cell r="F51">
            <v>0</v>
          </cell>
          <cell r="G51">
            <v>0</v>
          </cell>
        </row>
        <row r="52">
          <cell r="F52">
            <v>0</v>
          </cell>
          <cell r="G52">
            <v>0</v>
          </cell>
        </row>
        <row r="58">
          <cell r="D58">
            <v>0</v>
          </cell>
          <cell r="E58">
            <v>0</v>
          </cell>
        </row>
        <row r="59">
          <cell r="D59">
            <v>0</v>
          </cell>
          <cell r="E59">
            <v>0</v>
          </cell>
        </row>
        <row r="71">
          <cell r="D71">
            <v>0</v>
          </cell>
          <cell r="E71">
            <v>0</v>
          </cell>
        </row>
        <row r="74">
          <cell r="D74">
            <v>0</v>
          </cell>
          <cell r="E74">
            <v>0</v>
          </cell>
          <cell r="G74">
            <v>0</v>
          </cell>
        </row>
        <row r="77">
          <cell r="D77">
            <v>0</v>
          </cell>
          <cell r="E77">
            <v>0</v>
          </cell>
          <cell r="G77">
            <v>0</v>
          </cell>
        </row>
        <row r="83">
          <cell r="D83">
            <v>0</v>
          </cell>
          <cell r="E83">
            <v>0</v>
          </cell>
        </row>
      </sheetData>
      <sheetData sheetId="8"/>
      <sheetData sheetId="9">
        <row r="9">
          <cell r="D9">
            <v>0</v>
          </cell>
          <cell r="E9">
            <v>0</v>
          </cell>
          <cell r="G9">
            <v>0</v>
          </cell>
        </row>
        <row r="10">
          <cell r="D10">
            <v>0</v>
          </cell>
          <cell r="E10">
            <v>0</v>
          </cell>
          <cell r="G10">
            <v>0</v>
          </cell>
        </row>
        <row r="13">
          <cell r="E13">
            <v>0</v>
          </cell>
          <cell r="F13">
            <v>0</v>
          </cell>
          <cell r="G13">
            <v>0</v>
          </cell>
        </row>
        <row r="14">
          <cell r="F14">
            <v>0</v>
          </cell>
          <cell r="G14">
            <v>0</v>
          </cell>
        </row>
        <row r="20">
          <cell r="E20">
            <v>0</v>
          </cell>
        </row>
        <row r="21">
          <cell r="E21">
            <v>0</v>
          </cell>
        </row>
        <row r="38">
          <cell r="G38">
            <v>0</v>
          </cell>
        </row>
      </sheetData>
      <sheetData sheetId="10"/>
      <sheetData sheetId="11">
        <row r="77">
          <cell r="F77">
            <v>3.0000000000000001E-3</v>
          </cell>
        </row>
      </sheetData>
      <sheetData sheetId="12">
        <row r="20">
          <cell r="F20">
            <v>163.15</v>
          </cell>
          <cell r="G20">
            <v>4685.5960000000005</v>
          </cell>
        </row>
        <row r="21">
          <cell r="F21">
            <v>0</v>
          </cell>
          <cell r="G21">
            <v>7171.9589999999989</v>
          </cell>
        </row>
        <row r="32">
          <cell r="F32">
            <v>11858.217000000001</v>
          </cell>
        </row>
        <row r="35">
          <cell r="F35">
            <v>790.45343960000025</v>
          </cell>
          <cell r="G35">
            <v>0.66156039999953009</v>
          </cell>
        </row>
        <row r="38">
          <cell r="F38">
            <v>804</v>
          </cell>
        </row>
        <row r="47">
          <cell r="F47">
            <v>5.1678072571951121</v>
          </cell>
        </row>
        <row r="48">
          <cell r="F48">
            <v>6.3350847721131442</v>
          </cell>
        </row>
        <row r="53">
          <cell r="G53">
            <v>10.698497655794732</v>
          </cell>
        </row>
        <row r="58">
          <cell r="F58">
            <v>0.14720234420526918</v>
          </cell>
          <cell r="G58">
            <v>4.2275863634620441</v>
          </cell>
        </row>
        <row r="59">
          <cell r="F59">
            <v>0</v>
          </cell>
          <cell r="G59">
            <v>6.470911292332687</v>
          </cell>
        </row>
        <row r="71">
          <cell r="F71">
            <v>10.698497655794732</v>
          </cell>
        </row>
        <row r="74">
          <cell r="F74">
            <v>0.65664246038112661</v>
          </cell>
        </row>
        <row r="83">
          <cell r="F83">
            <v>0.14720234420526918</v>
          </cell>
          <cell r="G83">
            <v>10.698497655794732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Обновление"/>
      <sheetName val="Лог обновления"/>
      <sheetName val="Титульный"/>
      <sheetName val="tech"/>
      <sheetName val="TEHSHEET"/>
      <sheetName val="НВВ Затраты+"/>
      <sheetName val="modNVVZPlus"/>
      <sheetName val="Расчёт расходов долгосрочный"/>
      <sheetName val="modLongterm"/>
      <sheetName val="Расчёт расходов RAB"/>
      <sheetName val="modRAB"/>
      <sheetName val="Расчёт НВВ по RAB"/>
      <sheetName val="modNVVRAB"/>
      <sheetName val="Расшифровка расходов"/>
      <sheetName val="Свод"/>
      <sheetName val="П1.16"/>
      <sheetName val="П1.17"/>
      <sheetName val="П1.17.1"/>
      <sheetName val="Р.2.1"/>
      <sheetName val="Р.2.2"/>
      <sheetName val="НВВ по уровням"/>
      <sheetName val="Проверка"/>
      <sheetName val="modUpdateStatus"/>
      <sheetName val="modUpdTemplMain"/>
      <sheetName val="modProv"/>
      <sheetName val="REESTR_ORG"/>
      <sheetName val="REESTR"/>
      <sheetName val="modSheetTitle"/>
      <sheetName val="modfrmMethod"/>
      <sheetName val="modApplyMethods"/>
      <sheetName val="modSheetCostsDetails"/>
    </sheetNames>
    <sheetDataSet>
      <sheetData sheetId="0"/>
      <sheetData sheetId="1"/>
      <sheetData sheetId="2"/>
      <sheetData sheetId="3">
        <row r="5">
          <cell r="M5">
            <v>2011</v>
          </cell>
        </row>
        <row r="20">
          <cell r="F20" t="str">
            <v>Не регулируется</v>
          </cell>
        </row>
        <row r="21">
          <cell r="F21" t="str">
            <v>Затраты+</v>
          </cell>
        </row>
        <row r="22">
          <cell r="F22" t="str">
            <v>Затраты+</v>
          </cell>
        </row>
        <row r="23">
          <cell r="F23" t="str">
            <v>Долгосрочный</v>
          </cell>
        </row>
        <row r="24">
          <cell r="F24" t="str">
            <v>Долгосрочный</v>
          </cell>
        </row>
        <row r="25">
          <cell r="F25" t="str">
            <v>Долгосрочный</v>
          </cell>
        </row>
        <row r="26">
          <cell r="F26" t="str">
            <v>Не регулируется</v>
          </cell>
        </row>
        <row r="27">
          <cell r="F27" t="str">
            <v>Не регулируется</v>
          </cell>
        </row>
        <row r="28">
          <cell r="F28" t="str">
            <v>Не регулируется</v>
          </cell>
        </row>
        <row r="29">
          <cell r="F29" t="str">
            <v>Не регулируется</v>
          </cell>
        </row>
        <row r="30">
          <cell r="F30" t="str">
            <v>Не регулируется</v>
          </cell>
        </row>
        <row r="31">
          <cell r="F31" t="str">
            <v>Не регулируется</v>
          </cell>
        </row>
        <row r="32">
          <cell r="F32" t="str">
            <v>Не регулируется</v>
          </cell>
        </row>
      </sheetData>
      <sheetData sheetId="4"/>
      <sheetData sheetId="5"/>
      <sheetData sheetId="6">
        <row r="18">
          <cell r="F18">
            <v>0</v>
          </cell>
        </row>
      </sheetData>
      <sheetData sheetId="7"/>
      <sheetData sheetId="8">
        <row r="30">
          <cell r="I30">
            <v>0</v>
          </cell>
        </row>
      </sheetData>
      <sheetData sheetId="9"/>
      <sheetData sheetId="10">
        <row r="30">
          <cell r="G30">
            <v>0</v>
          </cell>
        </row>
      </sheetData>
      <sheetData sheetId="11"/>
      <sheetData sheetId="12">
        <row r="65">
          <cell r="M65">
            <v>0</v>
          </cell>
        </row>
      </sheetData>
      <sheetData sheetId="13"/>
      <sheetData sheetId="14"/>
      <sheetData sheetId="15"/>
      <sheetData sheetId="16">
        <row r="48">
          <cell r="G48">
            <v>0</v>
          </cell>
        </row>
      </sheetData>
      <sheetData sheetId="17">
        <row r="86">
          <cell r="G86">
            <v>0</v>
          </cell>
        </row>
      </sheetData>
      <sheetData sheetId="18">
        <row r="34">
          <cell r="K34">
            <v>0</v>
          </cell>
        </row>
      </sheetData>
      <sheetData sheetId="19">
        <row r="54">
          <cell r="M54">
            <v>0</v>
          </cell>
        </row>
      </sheetData>
      <sheetData sheetId="20">
        <row r="74">
          <cell r="L74">
            <v>0</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Указания по заполнению"/>
      <sheetName val="Отпуск ЭЭ сет организациями"/>
      <sheetName val="Проверка"/>
      <sheetName val="AllSheetsInThisWorkbook"/>
      <sheetName val="modUpdTemplMain"/>
      <sheetName val="REESTR_ORG"/>
      <sheetName val="Statistic"/>
      <sheetName val="REESTR_FILTERED"/>
      <sheetName val="REESTR_MO"/>
      <sheetName val="TEHSHEET"/>
      <sheetName val="modProv"/>
      <sheetName val="modfrmReestr"/>
      <sheetName val="modCommandButton"/>
      <sheetName val="modReestr"/>
      <sheetName val="modClassifierValidate"/>
    </sheetNames>
    <sheetDataSet>
      <sheetData sheetId="0">
        <row r="3">
          <cell r="B3" t="str">
            <v>Версия 2.1</v>
          </cell>
        </row>
      </sheetData>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ow r="2">
          <cell r="D2" t="str">
            <v>Абинский муниципальный район</v>
          </cell>
        </row>
        <row r="3">
          <cell r="D3" t="str">
            <v>Апшеронский муниципальный район</v>
          </cell>
        </row>
        <row r="4">
          <cell r="D4" t="str">
            <v>Белоглинский муниципальный район</v>
          </cell>
        </row>
        <row r="5">
          <cell r="D5" t="str">
            <v>Белореченский муниципальный район</v>
          </cell>
        </row>
        <row r="6">
          <cell r="D6" t="str">
            <v>Брюховецкий муниципальный район</v>
          </cell>
        </row>
        <row r="7">
          <cell r="D7" t="str">
            <v>Выселковский муниципальный район</v>
          </cell>
        </row>
        <row r="8">
          <cell r="D8" t="str">
            <v>Город Армавир</v>
          </cell>
        </row>
        <row r="9">
          <cell r="D9" t="str">
            <v>Город Горячий Ключ</v>
          </cell>
        </row>
        <row r="10">
          <cell r="D10" t="str">
            <v>Город Краснодар</v>
          </cell>
        </row>
        <row r="11">
          <cell r="D11" t="str">
            <v>Город Новороссийск</v>
          </cell>
        </row>
        <row r="12">
          <cell r="D12" t="str">
            <v>Город-курорт Анапа</v>
          </cell>
        </row>
        <row r="13">
          <cell r="D13" t="str">
            <v>Город-курорт Геленджик</v>
          </cell>
        </row>
        <row r="14">
          <cell r="D14" t="str">
            <v>Город-курорт Сочи</v>
          </cell>
        </row>
        <row r="15">
          <cell r="D15" t="str">
            <v>Гулькевичский муниципальный район</v>
          </cell>
        </row>
        <row r="16">
          <cell r="D16" t="str">
            <v>Динской муниципальный район</v>
          </cell>
        </row>
        <row r="17">
          <cell r="D17" t="str">
            <v>Ейский муниципальный район</v>
          </cell>
        </row>
        <row r="18">
          <cell r="D18" t="str">
            <v>Кавказский муниципальный район</v>
          </cell>
        </row>
        <row r="19">
          <cell r="D19" t="str">
            <v>Калининский муниципальный район</v>
          </cell>
        </row>
        <row r="20">
          <cell r="D20" t="str">
            <v>Каневский муниципальный район</v>
          </cell>
        </row>
        <row r="21">
          <cell r="D21" t="str">
            <v>Кореновский муниципальный район</v>
          </cell>
        </row>
        <row r="22">
          <cell r="D22" t="str">
            <v>Красноармейский муниципальный район</v>
          </cell>
        </row>
        <row r="23">
          <cell r="D23" t="str">
            <v>Крыловский муниципальный район</v>
          </cell>
        </row>
        <row r="24">
          <cell r="D24" t="str">
            <v>Крымский муниципальный район</v>
          </cell>
        </row>
        <row r="25">
          <cell r="D25" t="str">
            <v>Курганинский муниципальный район</v>
          </cell>
        </row>
        <row r="26">
          <cell r="D26" t="str">
            <v>Кущевский муниципальный район</v>
          </cell>
        </row>
        <row r="27">
          <cell r="D27" t="str">
            <v>Лабинский муниципальный район</v>
          </cell>
        </row>
        <row r="28">
          <cell r="D28" t="str">
            <v>Ленинградский муниципальный район</v>
          </cell>
        </row>
        <row r="29">
          <cell r="D29" t="str">
            <v>Мостовский муниципальный район</v>
          </cell>
        </row>
        <row r="30">
          <cell r="D30" t="str">
            <v>Новокубанский муниципальный район</v>
          </cell>
        </row>
        <row r="31">
          <cell r="D31" t="str">
            <v>Новопокровский муниципальный район</v>
          </cell>
        </row>
        <row r="32">
          <cell r="D32" t="str">
            <v>Отрадненский муниципальный район</v>
          </cell>
        </row>
        <row r="33">
          <cell r="D33" t="str">
            <v>Павловский муниципальный район</v>
          </cell>
        </row>
        <row r="34">
          <cell r="D34" t="str">
            <v>Приморско-Ахтарский муниципальный район</v>
          </cell>
        </row>
        <row r="35">
          <cell r="D35" t="str">
            <v>Северский муниципальный район</v>
          </cell>
        </row>
        <row r="36">
          <cell r="D36" t="str">
            <v>Славянский муниципальный район</v>
          </cell>
        </row>
        <row r="37">
          <cell r="D37" t="str">
            <v>Староминский муниципальный район</v>
          </cell>
        </row>
        <row r="38">
          <cell r="D38" t="str">
            <v>Тбилисский муниципальный район</v>
          </cell>
        </row>
        <row r="39">
          <cell r="D39" t="str">
            <v>Темрюкский муниципальный район</v>
          </cell>
        </row>
        <row r="40">
          <cell r="D40" t="str">
            <v>Тимашевский муниципальный район</v>
          </cell>
        </row>
        <row r="41">
          <cell r="D41" t="str">
            <v>Тихорецкий муниципальный район</v>
          </cell>
        </row>
        <row r="42">
          <cell r="D42" t="str">
            <v>Туапсинский муниципальный район</v>
          </cell>
        </row>
        <row r="43">
          <cell r="D43" t="str">
            <v>Успенский муниципальный район</v>
          </cell>
        </row>
        <row r="44">
          <cell r="D44" t="str">
            <v>Усть-Лабинский муниципальный район</v>
          </cell>
        </row>
        <row r="45">
          <cell r="D45" t="str">
            <v>Щербиновский муниципальный район</v>
          </cell>
        </row>
      </sheetData>
      <sheetData sheetId="14">
        <row r="1">
          <cell r="F1" t="str">
            <v>Январь</v>
          </cell>
          <cell r="I1">
            <v>2012</v>
          </cell>
        </row>
        <row r="2">
          <cell r="F2" t="str">
            <v>Февраль</v>
          </cell>
          <cell r="I2">
            <v>2013</v>
          </cell>
        </row>
        <row r="3">
          <cell r="F3" t="str">
            <v>Март</v>
          </cell>
          <cell r="I3">
            <v>2014</v>
          </cell>
        </row>
        <row r="4">
          <cell r="F4" t="str">
            <v>Апрель</v>
          </cell>
          <cell r="I4">
            <v>2015</v>
          </cell>
        </row>
        <row r="5">
          <cell r="F5" t="str">
            <v>Май</v>
          </cell>
          <cell r="I5">
            <v>2016</v>
          </cell>
        </row>
        <row r="6">
          <cell r="F6" t="str">
            <v>Июнь</v>
          </cell>
          <cell r="I6">
            <v>2017</v>
          </cell>
        </row>
        <row r="7">
          <cell r="F7" t="str">
            <v>Июль</v>
          </cell>
          <cell r="I7">
            <v>2018</v>
          </cell>
        </row>
        <row r="8">
          <cell r="F8" t="str">
            <v>Август</v>
          </cell>
          <cell r="I8">
            <v>2019</v>
          </cell>
        </row>
        <row r="9">
          <cell r="F9" t="str">
            <v>Сентябрь</v>
          </cell>
          <cell r="I9">
            <v>2020</v>
          </cell>
        </row>
        <row r="10">
          <cell r="F10" t="str">
            <v>Октябрь</v>
          </cell>
          <cell r="I10">
            <v>2021</v>
          </cell>
        </row>
        <row r="11">
          <cell r="F11" t="str">
            <v>Ноябрь</v>
          </cell>
          <cell r="I11">
            <v>2022</v>
          </cell>
        </row>
        <row r="12">
          <cell r="F12" t="str">
            <v>Декабрь</v>
          </cell>
          <cell r="I12">
            <v>2023</v>
          </cell>
        </row>
        <row r="13">
          <cell r="F13" t="str">
            <v>Год</v>
          </cell>
          <cell r="I13">
            <v>2024</v>
          </cell>
        </row>
        <row r="14">
          <cell r="I14">
            <v>2025</v>
          </cell>
        </row>
      </sheetData>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Указания по заполнению"/>
      <sheetName val="Отпуск ЭЭ сет организациями"/>
      <sheetName val="Проверка"/>
      <sheetName val="AllSheetsInThisWorkbook"/>
      <sheetName val="modUpdTemplMain"/>
      <sheetName val="REESTR_ORG"/>
      <sheetName val="Statistic"/>
      <sheetName val="REESTR_FILTERED"/>
      <sheetName val="REESTR_MO"/>
      <sheetName val="TEHSHEET"/>
      <sheetName val="modProv"/>
      <sheetName val="modfrmReestr"/>
      <sheetName val="modCommandButton"/>
      <sheetName val="modReestr"/>
      <sheetName val="modClassifierValidate"/>
    </sheetNames>
    <sheetDataSet>
      <sheetData sheetId="0">
        <row r="3">
          <cell r="B3" t="str">
            <v>Версия 2.1</v>
          </cell>
        </row>
      </sheetData>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ow r="2">
          <cell r="D2" t="str">
            <v>Абинский муниципальный район</v>
          </cell>
        </row>
        <row r="3">
          <cell r="D3" t="str">
            <v>Апшеронский муниципальный район</v>
          </cell>
        </row>
        <row r="4">
          <cell r="D4" t="str">
            <v>Белоглинский муниципальный район</v>
          </cell>
        </row>
        <row r="5">
          <cell r="D5" t="str">
            <v>Белореченский муниципальный район</v>
          </cell>
        </row>
        <row r="6">
          <cell r="D6" t="str">
            <v>Брюховецкий муниципальный район</v>
          </cell>
        </row>
        <row r="7">
          <cell r="D7" t="str">
            <v>Выселковский муниципальный район</v>
          </cell>
        </row>
        <row r="8">
          <cell r="D8" t="str">
            <v>Город Армавир</v>
          </cell>
        </row>
        <row r="9">
          <cell r="D9" t="str">
            <v>Город Горячий Ключ</v>
          </cell>
        </row>
        <row r="10">
          <cell r="D10" t="str">
            <v>Город Краснодар</v>
          </cell>
        </row>
        <row r="11">
          <cell r="D11" t="str">
            <v>Город Новороссийск</v>
          </cell>
        </row>
        <row r="12">
          <cell r="D12" t="str">
            <v>Город-курорт Анапа</v>
          </cell>
        </row>
        <row r="13">
          <cell r="D13" t="str">
            <v>Город-курорт Геленджик</v>
          </cell>
        </row>
        <row r="14">
          <cell r="D14" t="str">
            <v>Город-курорт Сочи</v>
          </cell>
        </row>
        <row r="15">
          <cell r="D15" t="str">
            <v>Гулькевичский муниципальный район</v>
          </cell>
        </row>
        <row r="16">
          <cell r="D16" t="str">
            <v>Динской муниципальный район</v>
          </cell>
        </row>
        <row r="17">
          <cell r="D17" t="str">
            <v>Ейский муниципальный район</v>
          </cell>
        </row>
        <row r="18">
          <cell r="D18" t="str">
            <v>Кавказский муниципальный район</v>
          </cell>
        </row>
        <row r="19">
          <cell r="D19" t="str">
            <v>Калининский муниципальный район</v>
          </cell>
        </row>
        <row r="20">
          <cell r="D20" t="str">
            <v>Каневский муниципальный район</v>
          </cell>
        </row>
        <row r="21">
          <cell r="D21" t="str">
            <v>Кореновский муниципальный район</v>
          </cell>
        </row>
        <row r="22">
          <cell r="D22" t="str">
            <v>Красноармейский муниципальный район</v>
          </cell>
        </row>
        <row r="23">
          <cell r="D23" t="str">
            <v>Крыловский муниципальный район</v>
          </cell>
        </row>
        <row r="24">
          <cell r="D24" t="str">
            <v>Крымский муниципальный район</v>
          </cell>
        </row>
        <row r="25">
          <cell r="D25" t="str">
            <v>Курганинский муниципальный район</v>
          </cell>
        </row>
        <row r="26">
          <cell r="D26" t="str">
            <v>Кущевский муниципальный район</v>
          </cell>
        </row>
        <row r="27">
          <cell r="D27" t="str">
            <v>Лабинский муниципальный район</v>
          </cell>
        </row>
        <row r="28">
          <cell r="D28" t="str">
            <v>Ленинградский муниципальный район</v>
          </cell>
        </row>
        <row r="29">
          <cell r="D29" t="str">
            <v>Мостовский муниципальный район</v>
          </cell>
        </row>
        <row r="30">
          <cell r="D30" t="str">
            <v>Новокубанский муниципальный район</v>
          </cell>
        </row>
        <row r="31">
          <cell r="D31" t="str">
            <v>Новопокровский муниципальный район</v>
          </cell>
        </row>
        <row r="32">
          <cell r="D32" t="str">
            <v>Отрадненский муниципальный район</v>
          </cell>
        </row>
        <row r="33">
          <cell r="D33" t="str">
            <v>Павловский муниципальный район</v>
          </cell>
        </row>
        <row r="34">
          <cell r="D34" t="str">
            <v>Приморско-Ахтарский муниципальный район</v>
          </cell>
        </row>
        <row r="35">
          <cell r="D35" t="str">
            <v>Северский муниципальный район</v>
          </cell>
        </row>
        <row r="36">
          <cell r="D36" t="str">
            <v>Славянский муниципальный район</v>
          </cell>
        </row>
        <row r="37">
          <cell r="D37" t="str">
            <v>Староминский муниципальный район</v>
          </cell>
        </row>
        <row r="38">
          <cell r="D38" t="str">
            <v>Тбилисский муниципальный район</v>
          </cell>
        </row>
        <row r="39">
          <cell r="D39" t="str">
            <v>Темрюкский муниципальный район</v>
          </cell>
        </row>
        <row r="40">
          <cell r="D40" t="str">
            <v>Тимашевский муниципальный район</v>
          </cell>
        </row>
        <row r="41">
          <cell r="D41" t="str">
            <v>Тихорецкий муниципальный район</v>
          </cell>
        </row>
        <row r="42">
          <cell r="D42" t="str">
            <v>Туапсинский муниципальный район</v>
          </cell>
        </row>
        <row r="43">
          <cell r="D43" t="str">
            <v>Успенский муниципальный район</v>
          </cell>
        </row>
        <row r="44">
          <cell r="D44" t="str">
            <v>Усть-Лабинский муниципальный район</v>
          </cell>
        </row>
        <row r="45">
          <cell r="D45" t="str">
            <v>Щербиновский муниципальный район</v>
          </cell>
        </row>
      </sheetData>
      <sheetData sheetId="14">
        <row r="1">
          <cell r="F1" t="str">
            <v>Январь</v>
          </cell>
          <cell r="I1">
            <v>2012</v>
          </cell>
        </row>
        <row r="2">
          <cell r="F2" t="str">
            <v>Февраль</v>
          </cell>
          <cell r="I2">
            <v>2013</v>
          </cell>
        </row>
        <row r="3">
          <cell r="F3" t="str">
            <v>Март</v>
          </cell>
          <cell r="I3">
            <v>2014</v>
          </cell>
        </row>
        <row r="4">
          <cell r="F4" t="str">
            <v>Апрель</v>
          </cell>
          <cell r="I4">
            <v>2015</v>
          </cell>
        </row>
        <row r="5">
          <cell r="F5" t="str">
            <v>Май</v>
          </cell>
          <cell r="I5">
            <v>2016</v>
          </cell>
        </row>
        <row r="6">
          <cell r="F6" t="str">
            <v>Июнь</v>
          </cell>
          <cell r="I6">
            <v>2017</v>
          </cell>
        </row>
        <row r="7">
          <cell r="F7" t="str">
            <v>Июль</v>
          </cell>
          <cell r="I7">
            <v>2018</v>
          </cell>
        </row>
        <row r="8">
          <cell r="F8" t="str">
            <v>Август</v>
          </cell>
          <cell r="I8">
            <v>2019</v>
          </cell>
        </row>
        <row r="9">
          <cell r="F9" t="str">
            <v>Сентябрь</v>
          </cell>
          <cell r="I9">
            <v>2020</v>
          </cell>
        </row>
        <row r="10">
          <cell r="F10" t="str">
            <v>Октябрь</v>
          </cell>
          <cell r="I10">
            <v>2021</v>
          </cell>
        </row>
        <row r="11">
          <cell r="F11" t="str">
            <v>Ноябрь</v>
          </cell>
          <cell r="I11">
            <v>2022</v>
          </cell>
        </row>
        <row r="12">
          <cell r="F12" t="str">
            <v>Декабрь</v>
          </cell>
          <cell r="I12">
            <v>2023</v>
          </cell>
        </row>
        <row r="13">
          <cell r="F13" t="str">
            <v>Год</v>
          </cell>
          <cell r="I13">
            <v>2024</v>
          </cell>
        </row>
        <row r="14">
          <cell r="I14">
            <v>2025</v>
          </cell>
        </row>
      </sheetData>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"Нефтегазтехнология-Энергия"</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"Нефтегазтехнология-Энергия"</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 val="46EP.ST(v1.0) VT-Resurs god"/>
    </sheetNames>
    <sheetDataSet>
      <sheetData sheetId="0"/>
      <sheetData sheetId="1"/>
      <sheetData sheetId="2">
        <row r="16">
          <cell r="G16" t="str">
            <v>ООО "ВТ-Ресурс"</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"Туапсинский морской торговый порт"</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"Туапсинский морской торговый порт"</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4.emf"/><Relationship Id="rId2" Type="http://schemas.openxmlformats.org/officeDocument/2006/relationships/drawing" Target="../drawings/drawing2.xml"/><Relationship Id="rId1" Type="http://schemas.openxmlformats.org/officeDocument/2006/relationships/printerSettings" Target="../printerSettings/printerSettings10.bin"/><Relationship Id="rId6" Type="http://schemas.openxmlformats.org/officeDocument/2006/relationships/oleObject" Target="../embeddings/Microsoft_Word_97_-_2003_Document2.doc"/><Relationship Id="rId5" Type="http://schemas.openxmlformats.org/officeDocument/2006/relationships/image" Target="../media/image3.emf"/><Relationship Id="rId4" Type="http://schemas.openxmlformats.org/officeDocument/2006/relationships/oleObject" Target="../embeddings/Microsoft_Word_97_-_2003_Document1.doc"/></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rg.ru/2005/01/19/dostup-energiya-doc.html" TargetMode="External"/></Relationships>
</file>

<file path=xl/worksheets/_rels/sheet12.xml.rels><?xml version="1.0" encoding="UTF-8" standalone="yes"?>
<Relationships xmlns="http://schemas.openxmlformats.org/package/2006/relationships"><Relationship Id="rId3" Type="http://schemas.openxmlformats.org/officeDocument/2006/relationships/oleObject" Target="../embeddings/Microsoft_Word_97_-_2003_Document3.doc"/><Relationship Id="rId2" Type="http://schemas.openxmlformats.org/officeDocument/2006/relationships/vmlDrawing" Target="../drawings/vmlDrawing3.vml"/><Relationship Id="rId1" Type="http://schemas.openxmlformats.org/officeDocument/2006/relationships/drawing" Target="../drawings/drawing3.xml"/><Relationship Id="rId4" Type="http://schemas.openxmlformats.org/officeDocument/2006/relationships/image" Target="../media/image5.emf"/></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2.bin"/><Relationship Id="rId5" Type="http://schemas.openxmlformats.org/officeDocument/2006/relationships/image" Target="../media/image6.emf"/><Relationship Id="rId4" Type="http://schemas.openxmlformats.org/officeDocument/2006/relationships/package" Target="../embeddings/Microsoft_Word_Document1.docx"/></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invest.gosuslugi.ru/epgu-forum/"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algagel.ucoz.ru/index/0-2"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vt-resurs.ru/raskrytie_informacii/perechen_meropriyatij_po_snizheniyu_poter_v_elektricheskih_setyah/"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78"/>
  <sheetViews>
    <sheetView topLeftCell="A13" zoomScale="130" zoomScaleNormal="130" workbookViewId="0">
      <selection activeCell="D22" sqref="D22"/>
    </sheetView>
  </sheetViews>
  <sheetFormatPr defaultColWidth="1.42578125" defaultRowHeight="15"/>
  <cols>
    <col min="1" max="1" width="8.5703125" style="5" customWidth="1"/>
    <col min="2" max="2" width="38.7109375" style="29" customWidth="1"/>
    <col min="3" max="3" width="8.5703125" style="5" customWidth="1"/>
    <col min="4" max="4" width="13" style="5" customWidth="1"/>
    <col min="5" max="5" width="12.7109375" style="5" customWidth="1"/>
    <col min="6" max="6" width="11.28515625" style="5" customWidth="1"/>
    <col min="7" max="16384" width="1.42578125" style="5"/>
  </cols>
  <sheetData>
    <row r="1" spans="1:6" s="1" customFormat="1" ht="11.25">
      <c r="B1" s="23"/>
      <c r="F1" s="2" t="s">
        <v>201</v>
      </c>
    </row>
    <row r="2" spans="1:6" s="1" customFormat="1" ht="11.25">
      <c r="B2" s="23"/>
      <c r="F2" s="2" t="s">
        <v>11</v>
      </c>
    </row>
    <row r="3" spans="1:6" s="1" customFormat="1" ht="11.25">
      <c r="B3" s="23"/>
      <c r="F3" s="2" t="s">
        <v>157</v>
      </c>
    </row>
    <row r="4" spans="1:6" s="3" customFormat="1" ht="15.75">
      <c r="B4" s="24"/>
    </row>
    <row r="5" spans="1:6" s="4" customFormat="1" ht="18.75">
      <c r="A5" s="133" t="s">
        <v>156</v>
      </c>
      <c r="B5" s="133"/>
      <c r="C5" s="133"/>
      <c r="D5" s="133"/>
      <c r="E5" s="133"/>
      <c r="F5" s="133"/>
    </row>
    <row r="6" spans="1:6" s="4" customFormat="1" ht="18.75">
      <c r="A6" s="133" t="s">
        <v>12</v>
      </c>
      <c r="B6" s="133"/>
      <c r="C6" s="133"/>
      <c r="D6" s="133"/>
      <c r="E6" s="133"/>
      <c r="F6" s="133"/>
    </row>
    <row r="7" spans="1:6" s="4" customFormat="1" ht="18.75">
      <c r="A7" s="133" t="s">
        <v>155</v>
      </c>
      <c r="B7" s="133"/>
      <c r="C7" s="133"/>
      <c r="D7" s="133"/>
      <c r="E7" s="133"/>
      <c r="F7" s="133"/>
    </row>
    <row r="8" spans="1:6" s="4" customFormat="1" ht="18.75">
      <c r="A8" s="133" t="s">
        <v>200</v>
      </c>
      <c r="B8" s="133"/>
      <c r="C8" s="133"/>
      <c r="D8" s="133"/>
      <c r="E8" s="133"/>
      <c r="F8" s="133"/>
    </row>
    <row r="9" spans="1:6" s="4" customFormat="1" ht="18.75">
      <c r="A9" s="133" t="s">
        <v>199</v>
      </c>
      <c r="B9" s="133"/>
      <c r="C9" s="133"/>
      <c r="D9" s="133"/>
      <c r="E9" s="133"/>
      <c r="F9" s="133"/>
    </row>
    <row r="10" spans="1:6" s="3" customFormat="1" ht="15.75">
      <c r="B10" s="24"/>
    </row>
    <row r="11" spans="1:6" s="9" customFormat="1" ht="15.75">
      <c r="A11" s="10" t="s">
        <v>198</v>
      </c>
      <c r="B11" s="25"/>
      <c r="C11" s="11"/>
      <c r="D11" s="11"/>
    </row>
    <row r="12" spans="1:6" s="9" customFormat="1" ht="15.75">
      <c r="A12" s="10" t="s">
        <v>154</v>
      </c>
      <c r="B12" s="26"/>
      <c r="C12" s="14"/>
      <c r="D12" s="14"/>
    </row>
    <row r="13" spans="1:6" s="9" customFormat="1" ht="15.75">
      <c r="A13" s="10" t="s">
        <v>153</v>
      </c>
      <c r="B13" s="27"/>
      <c r="C13" s="15"/>
      <c r="D13" s="15"/>
    </row>
    <row r="14" spans="1:6" s="3" customFormat="1" ht="15.75">
      <c r="B14" s="24"/>
    </row>
    <row r="15" spans="1:6" s="22" customFormat="1" ht="17.25" customHeight="1">
      <c r="A15" s="134" t="s">
        <v>0</v>
      </c>
      <c r="B15" s="135" t="s">
        <v>1</v>
      </c>
      <c r="C15" s="134" t="s">
        <v>13</v>
      </c>
      <c r="D15" s="134" t="s">
        <v>14</v>
      </c>
      <c r="E15" s="134"/>
      <c r="F15" s="134" t="s">
        <v>158</v>
      </c>
    </row>
    <row r="16" spans="1:6" s="22" customFormat="1" ht="17.25" customHeight="1">
      <c r="A16" s="134"/>
      <c r="B16" s="135"/>
      <c r="C16" s="134"/>
      <c r="D16" s="19" t="s">
        <v>152</v>
      </c>
      <c r="E16" s="19" t="s">
        <v>151</v>
      </c>
      <c r="F16" s="134"/>
    </row>
    <row r="17" spans="1:6" s="7" customFormat="1" ht="15" customHeight="1">
      <c r="A17" s="12" t="s">
        <v>150</v>
      </c>
      <c r="B17" s="17" t="s">
        <v>149</v>
      </c>
      <c r="C17" s="13" t="s">
        <v>107</v>
      </c>
      <c r="D17" s="13" t="s">
        <v>107</v>
      </c>
      <c r="E17" s="13" t="s">
        <v>107</v>
      </c>
      <c r="F17" s="12" t="s">
        <v>107</v>
      </c>
    </row>
    <row r="18" spans="1:6" s="7" customFormat="1" ht="12.75">
      <c r="A18" s="18" t="s">
        <v>127</v>
      </c>
      <c r="B18" s="17" t="s">
        <v>159</v>
      </c>
      <c r="C18" s="19" t="s">
        <v>2</v>
      </c>
      <c r="D18" s="30"/>
      <c r="E18" s="30"/>
      <c r="F18" s="20"/>
    </row>
    <row r="19" spans="1:6" s="7" customFormat="1" ht="15" customHeight="1">
      <c r="A19" s="12" t="s">
        <v>131</v>
      </c>
      <c r="B19" s="17" t="s">
        <v>197</v>
      </c>
      <c r="C19" s="13" t="s">
        <v>2</v>
      </c>
      <c r="D19" s="21"/>
      <c r="E19" s="21"/>
      <c r="F19" s="16"/>
    </row>
    <row r="20" spans="1:6" s="7" customFormat="1" ht="15" customHeight="1">
      <c r="A20" s="12" t="s">
        <v>148</v>
      </c>
      <c r="B20" s="17" t="s">
        <v>3</v>
      </c>
      <c r="C20" s="13" t="s">
        <v>2</v>
      </c>
      <c r="D20" s="21"/>
      <c r="E20" s="21"/>
      <c r="F20" s="16"/>
    </row>
    <row r="21" spans="1:6" s="7" customFormat="1" ht="25.5">
      <c r="A21" s="18" t="s">
        <v>147</v>
      </c>
      <c r="B21" s="17" t="s">
        <v>160</v>
      </c>
      <c r="C21" s="19" t="s">
        <v>2</v>
      </c>
      <c r="D21" s="30"/>
      <c r="E21" s="30"/>
      <c r="F21" s="20"/>
    </row>
    <row r="22" spans="1:6" s="7" customFormat="1" ht="15" customHeight="1">
      <c r="A22" s="12" t="s">
        <v>146</v>
      </c>
      <c r="B22" s="17" t="s">
        <v>145</v>
      </c>
      <c r="C22" s="13" t="s">
        <v>2</v>
      </c>
      <c r="D22" s="21"/>
      <c r="E22" s="21"/>
      <c r="F22" s="16"/>
    </row>
    <row r="23" spans="1:6" s="7" customFormat="1" ht="37.5" customHeight="1">
      <c r="A23" s="18" t="s">
        <v>144</v>
      </c>
      <c r="B23" s="17" t="s">
        <v>161</v>
      </c>
      <c r="C23" s="19" t="s">
        <v>2</v>
      </c>
      <c r="D23" s="30"/>
      <c r="E23" s="30"/>
      <c r="F23" s="20"/>
    </row>
    <row r="24" spans="1:6" s="7" customFormat="1" ht="15" customHeight="1">
      <c r="A24" s="12" t="s">
        <v>143</v>
      </c>
      <c r="B24" s="17" t="s">
        <v>4</v>
      </c>
      <c r="C24" s="13" t="s">
        <v>2</v>
      </c>
      <c r="D24" s="21"/>
      <c r="E24" s="21"/>
      <c r="F24" s="16"/>
    </row>
    <row r="25" spans="1:6" s="7" customFormat="1" ht="25.5">
      <c r="A25" s="18" t="s">
        <v>142</v>
      </c>
      <c r="B25" s="17" t="s">
        <v>202</v>
      </c>
      <c r="C25" s="19" t="s">
        <v>2</v>
      </c>
      <c r="D25" s="30"/>
      <c r="E25" s="30"/>
      <c r="F25" s="20"/>
    </row>
    <row r="26" spans="1:6" s="7" customFormat="1" ht="15" customHeight="1">
      <c r="A26" s="12" t="s">
        <v>141</v>
      </c>
      <c r="B26" s="17" t="s">
        <v>4</v>
      </c>
      <c r="C26" s="13" t="s">
        <v>2</v>
      </c>
      <c r="D26" s="21"/>
      <c r="E26" s="21"/>
      <c r="F26" s="16"/>
    </row>
    <row r="27" spans="1:6" s="7" customFormat="1" ht="15" customHeight="1">
      <c r="A27" s="12" t="s">
        <v>140</v>
      </c>
      <c r="B27" s="17" t="s">
        <v>5</v>
      </c>
      <c r="C27" s="13" t="s">
        <v>2</v>
      </c>
      <c r="D27" s="21"/>
      <c r="E27" s="21"/>
      <c r="F27" s="16"/>
    </row>
    <row r="28" spans="1:6" s="7" customFormat="1" ht="15" customHeight="1">
      <c r="A28" s="12" t="s">
        <v>139</v>
      </c>
      <c r="B28" s="17" t="s">
        <v>6</v>
      </c>
      <c r="C28" s="13" t="s">
        <v>2</v>
      </c>
      <c r="D28" s="21"/>
      <c r="E28" s="21"/>
      <c r="F28" s="16"/>
    </row>
    <row r="29" spans="1:6" s="7" customFormat="1" ht="15" customHeight="1">
      <c r="A29" s="12" t="s">
        <v>196</v>
      </c>
      <c r="B29" s="17" t="s">
        <v>136</v>
      </c>
      <c r="C29" s="13" t="s">
        <v>2</v>
      </c>
      <c r="D29" s="21"/>
      <c r="E29" s="21"/>
      <c r="F29" s="16"/>
    </row>
    <row r="30" spans="1:6" s="7" customFormat="1" ht="15" customHeight="1">
      <c r="A30" s="12" t="s">
        <v>195</v>
      </c>
      <c r="B30" s="17" t="s">
        <v>7</v>
      </c>
      <c r="C30" s="13" t="s">
        <v>2</v>
      </c>
      <c r="D30" s="21"/>
      <c r="E30" s="21"/>
      <c r="F30" s="16"/>
    </row>
    <row r="31" spans="1:6" s="7" customFormat="1" ht="25.5">
      <c r="A31" s="18" t="s">
        <v>194</v>
      </c>
      <c r="B31" s="17" t="s">
        <v>203</v>
      </c>
      <c r="C31" s="19" t="s">
        <v>2</v>
      </c>
      <c r="D31" s="30"/>
      <c r="E31" s="30"/>
      <c r="F31" s="20"/>
    </row>
    <row r="32" spans="1:6" s="7" customFormat="1" ht="38.25">
      <c r="A32" s="18" t="s">
        <v>193</v>
      </c>
      <c r="B32" s="17" t="s">
        <v>204</v>
      </c>
      <c r="C32" s="19" t="s">
        <v>2</v>
      </c>
      <c r="D32" s="30"/>
      <c r="E32" s="30"/>
      <c r="F32" s="20"/>
    </row>
    <row r="33" spans="1:6" s="7" customFormat="1" ht="15" customHeight="1">
      <c r="A33" s="12" t="s">
        <v>192</v>
      </c>
      <c r="B33" s="17" t="s">
        <v>191</v>
      </c>
      <c r="C33" s="13" t="s">
        <v>2</v>
      </c>
      <c r="D33" s="21"/>
      <c r="E33" s="21"/>
      <c r="F33" s="16"/>
    </row>
    <row r="34" spans="1:6" s="7" customFormat="1" ht="15" customHeight="1">
      <c r="A34" s="12" t="s">
        <v>129</v>
      </c>
      <c r="B34" s="17" t="s">
        <v>8</v>
      </c>
      <c r="C34" s="13" t="s">
        <v>2</v>
      </c>
      <c r="D34" s="21"/>
      <c r="E34" s="21"/>
      <c r="F34" s="16"/>
    </row>
    <row r="35" spans="1:6" s="7" customFormat="1" ht="15" customHeight="1">
      <c r="A35" s="12" t="s">
        <v>138</v>
      </c>
      <c r="B35" s="17" t="s">
        <v>9</v>
      </c>
      <c r="C35" s="13" t="s">
        <v>2</v>
      </c>
      <c r="D35" s="21"/>
      <c r="E35" s="21"/>
      <c r="F35" s="16"/>
    </row>
    <row r="36" spans="1:6" s="7" customFormat="1" ht="15" customHeight="1">
      <c r="A36" s="12" t="s">
        <v>137</v>
      </c>
      <c r="B36" s="17" t="s">
        <v>190</v>
      </c>
      <c r="C36" s="13" t="s">
        <v>2</v>
      </c>
      <c r="D36" s="21"/>
      <c r="E36" s="21"/>
      <c r="F36" s="16"/>
    </row>
    <row r="37" spans="1:6" s="7" customFormat="1" ht="25.5">
      <c r="A37" s="18" t="s">
        <v>189</v>
      </c>
      <c r="B37" s="17" t="s">
        <v>205</v>
      </c>
      <c r="C37" s="19" t="s">
        <v>2</v>
      </c>
      <c r="D37" s="30"/>
      <c r="E37" s="30"/>
      <c r="F37" s="20"/>
    </row>
    <row r="38" spans="1:6" s="7" customFormat="1" ht="25.5">
      <c r="A38" s="137" t="s">
        <v>188</v>
      </c>
      <c r="B38" s="17" t="s">
        <v>187</v>
      </c>
      <c r="C38" s="134" t="s">
        <v>2</v>
      </c>
      <c r="D38" s="138"/>
      <c r="E38" s="138"/>
      <c r="F38" s="136"/>
    </row>
    <row r="39" spans="1:6" s="7" customFormat="1" ht="12" customHeight="1">
      <c r="A39" s="137"/>
      <c r="B39" s="17" t="s">
        <v>16</v>
      </c>
      <c r="C39" s="134"/>
      <c r="D39" s="138"/>
      <c r="E39" s="138"/>
      <c r="F39" s="136"/>
    </row>
    <row r="40" spans="1:6" s="7" customFormat="1" ht="15" customHeight="1">
      <c r="A40" s="12" t="s">
        <v>186</v>
      </c>
      <c r="B40" s="17" t="s">
        <v>185</v>
      </c>
      <c r="C40" s="13" t="s">
        <v>2</v>
      </c>
      <c r="D40" s="21"/>
      <c r="E40" s="21"/>
      <c r="F40" s="16"/>
    </row>
    <row r="41" spans="1:6" s="7" customFormat="1" ht="25.5">
      <c r="A41" s="18" t="s">
        <v>184</v>
      </c>
      <c r="B41" s="17" t="s">
        <v>206</v>
      </c>
      <c r="C41" s="19" t="s">
        <v>2</v>
      </c>
      <c r="D41" s="30"/>
      <c r="E41" s="30"/>
      <c r="F41" s="20"/>
    </row>
    <row r="42" spans="1:6" s="7" customFormat="1" ht="38.25">
      <c r="A42" s="18" t="s">
        <v>134</v>
      </c>
      <c r="B42" s="17" t="s">
        <v>162</v>
      </c>
      <c r="C42" s="19" t="s">
        <v>2</v>
      </c>
      <c r="D42" s="30"/>
      <c r="E42" s="30"/>
      <c r="F42" s="20"/>
    </row>
    <row r="43" spans="1:6" s="7" customFormat="1" ht="38.25">
      <c r="A43" s="18" t="s">
        <v>183</v>
      </c>
      <c r="B43" s="17" t="s">
        <v>207</v>
      </c>
      <c r="C43" s="19" t="s">
        <v>2</v>
      </c>
      <c r="D43" s="30"/>
      <c r="E43" s="30"/>
      <c r="F43" s="20"/>
    </row>
    <row r="44" spans="1:6" s="7" customFormat="1" ht="63.75">
      <c r="A44" s="18" t="s">
        <v>182</v>
      </c>
      <c r="B44" s="17" t="s">
        <v>208</v>
      </c>
      <c r="C44" s="19" t="s">
        <v>2</v>
      </c>
      <c r="D44" s="30"/>
      <c r="E44" s="30"/>
      <c r="F44" s="20"/>
    </row>
    <row r="45" spans="1:6" s="7" customFormat="1" ht="25.5">
      <c r="A45" s="18" t="s">
        <v>181</v>
      </c>
      <c r="B45" s="17" t="s">
        <v>163</v>
      </c>
      <c r="C45" s="19" t="s">
        <v>135</v>
      </c>
      <c r="D45" s="30"/>
      <c r="E45" s="30"/>
      <c r="F45" s="20"/>
    </row>
    <row r="46" spans="1:6" s="7" customFormat="1" ht="105" customHeight="1">
      <c r="A46" s="18" t="s">
        <v>180</v>
      </c>
      <c r="B46" s="17" t="s">
        <v>164</v>
      </c>
      <c r="C46" s="19" t="s">
        <v>2</v>
      </c>
      <c r="D46" s="30"/>
      <c r="E46" s="30"/>
      <c r="F46" s="20"/>
    </row>
    <row r="47" spans="1:6" s="7" customFormat="1" ht="25.5">
      <c r="A47" s="18" t="s">
        <v>133</v>
      </c>
      <c r="B47" s="17" t="s">
        <v>165</v>
      </c>
      <c r="C47" s="19" t="s">
        <v>2</v>
      </c>
      <c r="D47" s="30"/>
      <c r="E47" s="30"/>
      <c r="F47" s="20"/>
    </row>
    <row r="48" spans="1:6" s="7" customFormat="1" ht="38.25">
      <c r="A48" s="18" t="s">
        <v>132</v>
      </c>
      <c r="B48" s="17" t="s">
        <v>166</v>
      </c>
      <c r="C48" s="19" t="s">
        <v>2</v>
      </c>
      <c r="D48" s="30"/>
      <c r="E48" s="30"/>
      <c r="F48" s="20"/>
    </row>
    <row r="49" spans="1:6" s="7" customFormat="1" ht="25.5">
      <c r="A49" s="18" t="s">
        <v>131</v>
      </c>
      <c r="B49" s="17" t="s">
        <v>167</v>
      </c>
      <c r="C49" s="19" t="s">
        <v>130</v>
      </c>
      <c r="D49" s="30"/>
      <c r="E49" s="30"/>
      <c r="F49" s="20"/>
    </row>
    <row r="50" spans="1:6" s="7" customFormat="1" ht="63.75">
      <c r="A50" s="18" t="s">
        <v>129</v>
      </c>
      <c r="B50" s="17" t="s">
        <v>168</v>
      </c>
      <c r="C50" s="19" t="s">
        <v>2</v>
      </c>
      <c r="D50" s="30"/>
      <c r="E50" s="30"/>
      <c r="F50" s="20"/>
    </row>
    <row r="51" spans="1:6" s="7" customFormat="1" ht="54.75" customHeight="1">
      <c r="A51" s="18" t="s">
        <v>128</v>
      </c>
      <c r="B51" s="17" t="s">
        <v>169</v>
      </c>
      <c r="C51" s="19" t="s">
        <v>107</v>
      </c>
      <c r="D51" s="19" t="s">
        <v>107</v>
      </c>
      <c r="E51" s="19" t="s">
        <v>107</v>
      </c>
      <c r="F51" s="18" t="s">
        <v>107</v>
      </c>
    </row>
    <row r="52" spans="1:6" s="7" customFormat="1" ht="25.5">
      <c r="A52" s="18" t="s">
        <v>127</v>
      </c>
      <c r="B52" s="17" t="s">
        <v>170</v>
      </c>
      <c r="C52" s="19" t="s">
        <v>126</v>
      </c>
      <c r="D52" s="30"/>
      <c r="E52" s="30"/>
      <c r="F52" s="20"/>
    </row>
    <row r="53" spans="1:6" s="7" customFormat="1" ht="15" customHeight="1">
      <c r="A53" s="12" t="s">
        <v>125</v>
      </c>
      <c r="B53" s="17" t="s">
        <v>124</v>
      </c>
      <c r="C53" s="13" t="s">
        <v>122</v>
      </c>
      <c r="D53" s="21"/>
      <c r="E53" s="21"/>
      <c r="F53" s="16"/>
    </row>
    <row r="54" spans="1:6" s="7" customFormat="1" ht="25.5">
      <c r="A54" s="18" t="s">
        <v>123</v>
      </c>
      <c r="B54" s="17" t="s">
        <v>171</v>
      </c>
      <c r="C54" s="19" t="s">
        <v>122</v>
      </c>
      <c r="D54" s="30"/>
      <c r="E54" s="30"/>
      <c r="F54" s="20"/>
    </row>
    <row r="55" spans="1:6" s="7" customFormat="1" ht="25.5">
      <c r="A55" s="18" t="s">
        <v>121</v>
      </c>
      <c r="B55" s="17" t="s">
        <v>209</v>
      </c>
      <c r="C55" s="19" t="s">
        <v>117</v>
      </c>
      <c r="D55" s="30"/>
      <c r="E55" s="30"/>
      <c r="F55" s="20"/>
    </row>
    <row r="56" spans="1:6" s="7" customFormat="1" ht="38.25">
      <c r="A56" s="18" t="s">
        <v>120</v>
      </c>
      <c r="B56" s="17" t="s">
        <v>172</v>
      </c>
      <c r="C56" s="19" t="s">
        <v>117</v>
      </c>
      <c r="D56" s="30"/>
      <c r="E56" s="30"/>
      <c r="F56" s="20"/>
    </row>
    <row r="57" spans="1:6" s="7" customFormat="1" ht="25.5">
      <c r="A57" s="18" t="s">
        <v>119</v>
      </c>
      <c r="B57" s="17" t="s">
        <v>210</v>
      </c>
      <c r="C57" s="19" t="s">
        <v>117</v>
      </c>
      <c r="D57" s="30"/>
      <c r="E57" s="30"/>
      <c r="F57" s="20"/>
    </row>
    <row r="58" spans="1:6" s="7" customFormat="1" ht="25.5">
      <c r="A58" s="18" t="s">
        <v>118</v>
      </c>
      <c r="B58" s="17" t="s">
        <v>211</v>
      </c>
      <c r="C58" s="19" t="s">
        <v>117</v>
      </c>
      <c r="D58" s="30"/>
      <c r="E58" s="30"/>
      <c r="F58" s="20"/>
    </row>
    <row r="59" spans="1:6" s="7" customFormat="1" ht="15" customHeight="1">
      <c r="A59" s="12" t="s">
        <v>116</v>
      </c>
      <c r="B59" s="17" t="s">
        <v>179</v>
      </c>
      <c r="C59" s="13" t="s">
        <v>114</v>
      </c>
      <c r="D59" s="21"/>
      <c r="E59" s="21"/>
      <c r="F59" s="16"/>
    </row>
    <row r="60" spans="1:6" s="7" customFormat="1" ht="25.5">
      <c r="A60" s="18" t="s">
        <v>115</v>
      </c>
      <c r="B60" s="17" t="s">
        <v>173</v>
      </c>
      <c r="C60" s="19" t="s">
        <v>114</v>
      </c>
      <c r="D60" s="30"/>
      <c r="E60" s="30"/>
      <c r="F60" s="20"/>
    </row>
    <row r="61" spans="1:6" s="7" customFormat="1" ht="15" customHeight="1">
      <c r="A61" s="12" t="s">
        <v>113</v>
      </c>
      <c r="B61" s="17" t="s">
        <v>112</v>
      </c>
      <c r="C61" s="13" t="s">
        <v>108</v>
      </c>
      <c r="D61" s="21"/>
      <c r="E61" s="21"/>
      <c r="F61" s="16"/>
    </row>
    <row r="62" spans="1:6" s="7" customFormat="1" ht="25.5">
      <c r="A62" s="18" t="s">
        <v>111</v>
      </c>
      <c r="B62" s="17" t="s">
        <v>174</v>
      </c>
      <c r="C62" s="19" t="s">
        <v>2</v>
      </c>
      <c r="D62" s="30"/>
      <c r="E62" s="30"/>
      <c r="F62" s="20"/>
    </row>
    <row r="63" spans="1:6" s="7" customFormat="1" ht="25.5">
      <c r="A63" s="18" t="s">
        <v>110</v>
      </c>
      <c r="B63" s="17" t="s">
        <v>175</v>
      </c>
      <c r="C63" s="19" t="s">
        <v>2</v>
      </c>
      <c r="D63" s="30"/>
      <c r="E63" s="30"/>
      <c r="F63" s="20"/>
    </row>
    <row r="64" spans="1:6" s="7" customFormat="1" ht="41.25">
      <c r="A64" s="18" t="s">
        <v>109</v>
      </c>
      <c r="B64" s="17" t="s">
        <v>176</v>
      </c>
      <c r="C64" s="19" t="s">
        <v>108</v>
      </c>
      <c r="D64" s="30"/>
      <c r="E64" s="19" t="s">
        <v>107</v>
      </c>
      <c r="F64" s="18" t="s">
        <v>107</v>
      </c>
    </row>
    <row r="65" spans="1:6" s="8" customFormat="1" ht="12.75">
      <c r="B65" s="28"/>
    </row>
    <row r="66" spans="1:6" s="8" customFormat="1" ht="12.75">
      <c r="A66" s="8" t="s">
        <v>10</v>
      </c>
      <c r="B66" s="28"/>
    </row>
    <row r="67" spans="1:6" s="7" customFormat="1" ht="12.95" customHeight="1">
      <c r="A67" s="131" t="s">
        <v>178</v>
      </c>
      <c r="B67" s="132"/>
      <c r="C67" s="132"/>
      <c r="D67" s="132"/>
      <c r="E67" s="132"/>
      <c r="F67" s="132"/>
    </row>
    <row r="68" spans="1:6" s="7" customFormat="1" ht="12.95" customHeight="1">
      <c r="A68" s="132"/>
      <c r="B68" s="132"/>
      <c r="C68" s="132"/>
      <c r="D68" s="132"/>
      <c r="E68" s="132"/>
      <c r="F68" s="132"/>
    </row>
    <row r="69" spans="1:6" s="7" customFormat="1" ht="12.95" customHeight="1">
      <c r="A69" s="132"/>
      <c r="B69" s="132"/>
      <c r="C69" s="132"/>
      <c r="D69" s="132"/>
      <c r="E69" s="132"/>
      <c r="F69" s="132"/>
    </row>
    <row r="70" spans="1:6" s="7" customFormat="1" ht="12.95" customHeight="1">
      <c r="A70" s="131" t="s">
        <v>106</v>
      </c>
      <c r="B70" s="131"/>
      <c r="C70" s="131"/>
      <c r="D70" s="131"/>
      <c r="E70" s="131"/>
      <c r="F70" s="131"/>
    </row>
    <row r="71" spans="1:6" s="7" customFormat="1" ht="12.95" customHeight="1">
      <c r="A71" s="131"/>
      <c r="B71" s="131"/>
      <c r="C71" s="131"/>
      <c r="D71" s="131"/>
      <c r="E71" s="131"/>
      <c r="F71" s="131"/>
    </row>
    <row r="72" spans="1:6" s="7" customFormat="1" ht="12.95" customHeight="1">
      <c r="A72" s="131" t="s">
        <v>105</v>
      </c>
      <c r="B72" s="132"/>
      <c r="C72" s="132"/>
      <c r="D72" s="132"/>
      <c r="E72" s="132"/>
      <c r="F72" s="132"/>
    </row>
    <row r="73" spans="1:6" s="7" customFormat="1" ht="12.95" customHeight="1">
      <c r="A73" s="132"/>
      <c r="B73" s="132"/>
      <c r="C73" s="132"/>
      <c r="D73" s="132"/>
      <c r="E73" s="132"/>
      <c r="F73" s="132"/>
    </row>
    <row r="74" spans="1:6" s="7" customFormat="1" ht="12.95" customHeight="1">
      <c r="A74" s="131" t="s">
        <v>177</v>
      </c>
      <c r="B74" s="131"/>
      <c r="C74" s="131"/>
      <c r="D74" s="131"/>
      <c r="E74" s="131"/>
      <c r="F74" s="131"/>
    </row>
    <row r="75" spans="1:6" s="7" customFormat="1" ht="12.95" customHeight="1">
      <c r="A75" s="131"/>
      <c r="B75" s="131"/>
      <c r="C75" s="131"/>
      <c r="D75" s="131"/>
      <c r="E75" s="131"/>
      <c r="F75" s="131"/>
    </row>
    <row r="76" spans="1:6" s="7" customFormat="1" ht="12.95" customHeight="1">
      <c r="A76" s="131"/>
      <c r="B76" s="131"/>
      <c r="C76" s="131"/>
      <c r="D76" s="131"/>
      <c r="E76" s="131"/>
      <c r="F76" s="131"/>
    </row>
    <row r="77" spans="1:6" s="7" customFormat="1" ht="12.95" customHeight="1">
      <c r="A77" s="131" t="s">
        <v>104</v>
      </c>
      <c r="B77" s="132"/>
      <c r="C77" s="132"/>
      <c r="D77" s="132"/>
      <c r="E77" s="132"/>
      <c r="F77" s="132"/>
    </row>
    <row r="78" spans="1:6" s="7" customFormat="1" ht="12.95" customHeight="1">
      <c r="A78" s="132"/>
      <c r="B78" s="132"/>
      <c r="C78" s="132"/>
      <c r="D78" s="132"/>
      <c r="E78" s="132"/>
      <c r="F78" s="132"/>
    </row>
  </sheetData>
  <mergeCells count="20">
    <mergeCell ref="A5:F5"/>
    <mergeCell ref="A6:F6"/>
    <mergeCell ref="A7:F7"/>
    <mergeCell ref="A8:F8"/>
    <mergeCell ref="A77:F78"/>
    <mergeCell ref="A9:F9"/>
    <mergeCell ref="A74:F76"/>
    <mergeCell ref="A67:F69"/>
    <mergeCell ref="A70:F71"/>
    <mergeCell ref="A72:F73"/>
    <mergeCell ref="A15:A16"/>
    <mergeCell ref="B15:B16"/>
    <mergeCell ref="C15:C16"/>
    <mergeCell ref="F38:F39"/>
    <mergeCell ref="A38:A39"/>
    <mergeCell ref="C38:C39"/>
    <mergeCell ref="D38:D39"/>
    <mergeCell ref="E38:E39"/>
    <mergeCell ref="D15:E15"/>
    <mergeCell ref="F15:F16"/>
  </mergeCells>
  <pageMargins left="0.78740157480314965" right="0.39370078740157483" top="0.39370078740157483" bottom="0.39370078740157483" header="0.27559055118110237" footer="0.27559055118110237"/>
  <pageSetup paperSize="9" orientation="portrait" r:id="rId1"/>
  <headerFooter alignWithMargins="0">
    <oddHeader>&amp;L&amp;"Arial,обычный"&amp;6Подготовлено с использованием системы ГАРАНТ</oddHeader>
  </headerFooter>
  <rowBreaks count="1" manualBreakCount="1">
    <brk id="42" max="16383"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M12"/>
  <sheetViews>
    <sheetView view="pageBreakPreview" zoomScaleNormal="100" zoomScaleSheetLayoutView="100" workbookViewId="0">
      <selection activeCell="E24" sqref="E24"/>
    </sheetView>
  </sheetViews>
  <sheetFormatPr defaultRowHeight="15"/>
  <cols>
    <col min="1" max="16384" width="9.140625" style="38"/>
  </cols>
  <sheetData>
    <row r="1" spans="1:13" ht="102.75" customHeight="1">
      <c r="A1" s="192" t="s">
        <v>213</v>
      </c>
      <c r="B1" s="192"/>
      <c r="C1" s="192"/>
      <c r="D1" s="192"/>
      <c r="E1" s="192"/>
      <c r="F1" s="192"/>
      <c r="G1" s="192"/>
      <c r="H1" s="192"/>
      <c r="I1" s="192"/>
      <c r="J1" s="192"/>
      <c r="K1" s="192"/>
      <c r="L1" s="192"/>
      <c r="M1" s="192"/>
    </row>
    <row r="5" spans="1:13">
      <c r="A5" s="38" t="s">
        <v>88</v>
      </c>
    </row>
    <row r="8" spans="1:13">
      <c r="A8" s="38" t="s">
        <v>41</v>
      </c>
    </row>
    <row r="12" spans="1:13" ht="211.5" customHeight="1">
      <c r="A12" s="191" t="s">
        <v>212</v>
      </c>
      <c r="B12" s="191"/>
      <c r="C12" s="191"/>
      <c r="D12" s="191"/>
      <c r="E12" s="191"/>
      <c r="F12" s="191"/>
      <c r="G12" s="191"/>
      <c r="H12" s="191"/>
      <c r="I12" s="191"/>
      <c r="J12" s="191"/>
      <c r="K12" s="191"/>
      <c r="L12" s="191"/>
      <c r="M12" s="191"/>
    </row>
  </sheetData>
  <mergeCells count="2">
    <mergeCell ref="A12:M12"/>
    <mergeCell ref="A1:M1"/>
  </mergeCells>
  <printOptions horizontalCentered="1"/>
  <pageMargins left="0.78740157480314965" right="0.39370078740157483" top="0.39370078740157483" bottom="0.39370078740157483" header="0.31496062992125984" footer="0.31496062992125984"/>
  <pageSetup paperSize="9" scale="75" orientation="portrait" r:id="rId1"/>
  <drawing r:id="rId2"/>
  <legacyDrawing r:id="rId3"/>
  <oleObjects>
    <mc:AlternateContent xmlns:mc="http://schemas.openxmlformats.org/markup-compatibility/2006">
      <mc:Choice Requires="x14">
        <oleObject progId="Document" dvAspect="DVASPECT_ICON" shapeId="29697" r:id="rId4">
          <objectPr defaultSize="0" r:id="rId5">
            <anchor moveWithCells="1">
              <from>
                <xdr:col>8</xdr:col>
                <xdr:colOff>600075</xdr:colOff>
                <xdr:row>1</xdr:row>
                <xdr:rowOff>142875</xdr:rowOff>
              </from>
              <to>
                <xdr:col>10</xdr:col>
                <xdr:colOff>295275</xdr:colOff>
                <xdr:row>5</xdr:row>
                <xdr:rowOff>66675</xdr:rowOff>
              </to>
            </anchor>
          </objectPr>
        </oleObject>
      </mc:Choice>
      <mc:Fallback>
        <oleObject progId="Document" dvAspect="DVASPECT_ICON" shapeId="29697" r:id="rId4"/>
      </mc:Fallback>
    </mc:AlternateContent>
    <mc:AlternateContent xmlns:mc="http://schemas.openxmlformats.org/markup-compatibility/2006">
      <mc:Choice Requires="x14">
        <oleObject progId="Document" dvAspect="DVASPECT_ICON" shapeId="29698" r:id="rId6">
          <objectPr defaultSize="0" r:id="rId7">
            <anchor moveWithCells="1">
              <from>
                <xdr:col>9</xdr:col>
                <xdr:colOff>466725</xdr:colOff>
                <xdr:row>5</xdr:row>
                <xdr:rowOff>152400</xdr:rowOff>
              </from>
              <to>
                <xdr:col>11</xdr:col>
                <xdr:colOff>161925</xdr:colOff>
                <xdr:row>9</xdr:row>
                <xdr:rowOff>76200</xdr:rowOff>
              </to>
            </anchor>
          </objectPr>
        </oleObject>
      </mc:Choice>
      <mc:Fallback>
        <oleObject progId="Document" dvAspect="DVASPECT_ICON" shapeId="29698" r:id="rId6"/>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16"/>
  <sheetViews>
    <sheetView workbookViewId="0">
      <selection activeCell="E24" sqref="E24"/>
    </sheetView>
  </sheetViews>
  <sheetFormatPr defaultRowHeight="15"/>
  <sheetData>
    <row r="1" spans="1:16384" ht="60.75" customHeight="1">
      <c r="A1" s="194" t="s">
        <v>232</v>
      </c>
      <c r="B1" s="194"/>
      <c r="C1" s="194"/>
      <c r="D1" s="194"/>
      <c r="E1" s="194"/>
      <c r="F1" s="194"/>
      <c r="G1" s="194"/>
      <c r="H1" s="194"/>
      <c r="I1" s="194"/>
      <c r="J1" s="194"/>
      <c r="K1" s="194"/>
    </row>
    <row r="4" spans="1:16384" s="195" customFormat="1" ht="16.5">
      <c r="A4" s="195" t="s">
        <v>233</v>
      </c>
    </row>
    <row r="5" spans="1:16384" s="76" customFormat="1" ht="54.75" customHeight="1">
      <c r="A5" s="193" t="s">
        <v>234</v>
      </c>
      <c r="B5" s="193"/>
      <c r="C5" s="193"/>
      <c r="D5" s="193"/>
      <c r="E5" s="193"/>
      <c r="F5" s="193"/>
      <c r="G5" s="193"/>
      <c r="H5" s="193"/>
      <c r="I5" s="193"/>
      <c r="J5" s="193"/>
      <c r="K5" s="193"/>
    </row>
    <row r="6" spans="1:16384" s="77" customFormat="1" ht="33" customHeight="1">
      <c r="A6" s="193" t="s">
        <v>235</v>
      </c>
      <c r="B6" s="193"/>
      <c r="C6" s="193"/>
      <c r="D6" s="193"/>
      <c r="E6" s="193"/>
      <c r="F6" s="193"/>
      <c r="G6" s="193"/>
      <c r="H6" s="193"/>
      <c r="I6" s="193"/>
      <c r="J6" s="193"/>
      <c r="K6" s="193"/>
      <c r="L6" s="193"/>
      <c r="M6" s="193"/>
      <c r="N6" s="193"/>
      <c r="O6" s="193"/>
      <c r="P6" s="193"/>
      <c r="Q6" s="193"/>
      <c r="R6" s="193"/>
      <c r="S6" s="193"/>
      <c r="T6" s="193"/>
      <c r="U6" s="193"/>
      <c r="V6" s="193"/>
      <c r="W6" s="193"/>
      <c r="X6" s="193"/>
      <c r="Y6" s="193"/>
      <c r="Z6" s="193"/>
      <c r="AA6" s="193"/>
      <c r="AB6" s="193"/>
      <c r="AC6" s="193"/>
      <c r="AD6" s="193"/>
      <c r="AE6" s="193"/>
      <c r="AF6" s="193"/>
      <c r="AG6" s="193"/>
      <c r="AH6" s="193"/>
      <c r="AI6" s="193"/>
      <c r="AJ6" s="193"/>
      <c r="AK6" s="193"/>
      <c r="AL6" s="193"/>
      <c r="AM6" s="193"/>
      <c r="AN6" s="193"/>
      <c r="AO6" s="193"/>
      <c r="AP6" s="193"/>
      <c r="AQ6" s="193"/>
      <c r="AR6" s="193"/>
      <c r="AS6" s="193"/>
      <c r="AT6" s="193"/>
      <c r="AU6" s="193"/>
      <c r="AV6" s="193"/>
      <c r="AW6" s="193"/>
      <c r="AX6" s="193"/>
      <c r="AY6" s="193"/>
      <c r="AZ6" s="193"/>
      <c r="BA6" s="193"/>
      <c r="BB6" s="193"/>
      <c r="BC6" s="193"/>
      <c r="BD6" s="193"/>
      <c r="BE6" s="193"/>
      <c r="BF6" s="193"/>
      <c r="BG6" s="193"/>
      <c r="BH6" s="193"/>
      <c r="BI6" s="193"/>
      <c r="BJ6" s="193"/>
      <c r="BK6" s="193"/>
      <c r="BL6" s="193"/>
      <c r="BM6" s="193"/>
      <c r="BN6" s="193"/>
      <c r="BO6" s="193"/>
      <c r="BP6" s="193"/>
      <c r="BQ6" s="193"/>
      <c r="BR6" s="193"/>
      <c r="BS6" s="193"/>
      <c r="BT6" s="193"/>
      <c r="BU6" s="193"/>
      <c r="BV6" s="193"/>
      <c r="BW6" s="193"/>
      <c r="BX6" s="193"/>
      <c r="BY6" s="193"/>
      <c r="BZ6" s="193"/>
      <c r="CA6" s="193"/>
      <c r="CB6" s="193"/>
      <c r="CC6" s="193"/>
      <c r="CD6" s="193"/>
      <c r="CE6" s="193"/>
      <c r="CF6" s="193"/>
      <c r="CG6" s="193"/>
      <c r="CH6" s="193"/>
      <c r="CI6" s="193"/>
      <c r="CJ6" s="193"/>
      <c r="CK6" s="193"/>
      <c r="CL6" s="193"/>
      <c r="CM6" s="193"/>
      <c r="CN6" s="193"/>
      <c r="CO6" s="193"/>
      <c r="CP6" s="193"/>
      <c r="CQ6" s="193"/>
      <c r="CR6" s="193"/>
      <c r="CS6" s="193"/>
      <c r="CT6" s="193"/>
      <c r="CU6" s="193"/>
      <c r="CV6" s="193"/>
      <c r="CW6" s="193"/>
      <c r="CX6" s="193"/>
      <c r="CY6" s="193"/>
      <c r="CZ6" s="193"/>
      <c r="DA6" s="193"/>
      <c r="DB6" s="193"/>
      <c r="DC6" s="193"/>
      <c r="DD6" s="193"/>
      <c r="DE6" s="193"/>
      <c r="DF6" s="193"/>
      <c r="DG6" s="193"/>
      <c r="DH6" s="193"/>
      <c r="DI6" s="193"/>
      <c r="DJ6" s="193"/>
      <c r="DK6" s="193"/>
      <c r="DL6" s="193"/>
      <c r="DM6" s="193"/>
      <c r="DN6" s="193"/>
      <c r="DO6" s="193"/>
      <c r="DP6" s="193"/>
      <c r="DQ6" s="193"/>
      <c r="DR6" s="193"/>
      <c r="DS6" s="193"/>
      <c r="DT6" s="193"/>
      <c r="DU6" s="193"/>
      <c r="DV6" s="193"/>
      <c r="DW6" s="193"/>
      <c r="DX6" s="193"/>
      <c r="DY6" s="193"/>
      <c r="DZ6" s="193"/>
      <c r="EA6" s="193"/>
      <c r="EB6" s="193"/>
      <c r="EC6" s="193"/>
      <c r="ED6" s="193"/>
      <c r="EE6" s="193"/>
      <c r="EF6" s="193"/>
      <c r="EG6" s="193"/>
      <c r="EH6" s="193"/>
      <c r="EI6" s="193"/>
      <c r="EJ6" s="193"/>
      <c r="EK6" s="193"/>
      <c r="EL6" s="193"/>
      <c r="EM6" s="193"/>
      <c r="EN6" s="193"/>
      <c r="EO6" s="193"/>
      <c r="EP6" s="193"/>
      <c r="EQ6" s="193"/>
      <c r="ER6" s="193"/>
      <c r="ES6" s="193"/>
      <c r="ET6" s="193"/>
      <c r="EU6" s="193"/>
      <c r="EV6" s="193"/>
      <c r="EW6" s="193"/>
      <c r="EX6" s="193"/>
      <c r="EY6" s="193"/>
      <c r="EZ6" s="193"/>
      <c r="FA6" s="193"/>
      <c r="FB6" s="193"/>
      <c r="FC6" s="193"/>
      <c r="FD6" s="193"/>
      <c r="FE6" s="193"/>
      <c r="FF6" s="193"/>
      <c r="FG6" s="193"/>
      <c r="FH6" s="193"/>
      <c r="FI6" s="193"/>
      <c r="FJ6" s="193"/>
      <c r="FK6" s="193"/>
      <c r="FL6" s="193"/>
      <c r="FM6" s="193"/>
      <c r="FN6" s="193"/>
      <c r="FO6" s="193"/>
      <c r="FP6" s="193"/>
      <c r="FQ6" s="193"/>
      <c r="FR6" s="193"/>
      <c r="FS6" s="193"/>
      <c r="FT6" s="193"/>
      <c r="FU6" s="193"/>
      <c r="FV6" s="193"/>
      <c r="FW6" s="193"/>
      <c r="FX6" s="193"/>
      <c r="FY6" s="193"/>
      <c r="FZ6" s="193"/>
      <c r="GA6" s="193"/>
      <c r="GB6" s="193"/>
      <c r="GC6" s="193"/>
      <c r="GD6" s="193"/>
      <c r="GE6" s="193"/>
      <c r="GF6" s="193"/>
      <c r="GG6" s="193"/>
      <c r="GH6" s="193"/>
      <c r="GI6" s="193"/>
      <c r="GJ6" s="193"/>
      <c r="GK6" s="193"/>
      <c r="GL6" s="193"/>
      <c r="GM6" s="193"/>
      <c r="GN6" s="193"/>
      <c r="GO6" s="193"/>
      <c r="GP6" s="193"/>
      <c r="GQ6" s="193"/>
      <c r="GR6" s="193"/>
      <c r="GS6" s="193"/>
      <c r="GT6" s="193"/>
      <c r="GU6" s="193"/>
      <c r="GV6" s="193"/>
      <c r="GW6" s="193"/>
      <c r="GX6" s="193"/>
      <c r="GY6" s="193"/>
      <c r="GZ6" s="193"/>
      <c r="HA6" s="193"/>
      <c r="HB6" s="193"/>
      <c r="HC6" s="193"/>
      <c r="HD6" s="193"/>
      <c r="HE6" s="193"/>
      <c r="HF6" s="193"/>
      <c r="HG6" s="193"/>
      <c r="HH6" s="193"/>
      <c r="HI6" s="193"/>
      <c r="HJ6" s="193"/>
      <c r="HK6" s="193"/>
      <c r="HL6" s="193"/>
      <c r="HM6" s="193"/>
      <c r="HN6" s="193"/>
      <c r="HO6" s="193"/>
      <c r="HP6" s="193"/>
      <c r="HQ6" s="193"/>
      <c r="HR6" s="193"/>
      <c r="HS6" s="193"/>
      <c r="HT6" s="193"/>
      <c r="HU6" s="193"/>
      <c r="HV6" s="193"/>
      <c r="HW6" s="193"/>
      <c r="HX6" s="193"/>
      <c r="HY6" s="193"/>
      <c r="HZ6" s="193"/>
      <c r="IA6" s="193"/>
      <c r="IB6" s="193"/>
      <c r="IC6" s="193"/>
      <c r="ID6" s="193"/>
      <c r="IE6" s="193"/>
      <c r="IF6" s="193"/>
      <c r="IG6" s="193"/>
      <c r="IH6" s="193"/>
      <c r="II6" s="193"/>
      <c r="IJ6" s="193"/>
      <c r="IK6" s="193"/>
      <c r="IL6" s="193"/>
      <c r="IM6" s="193"/>
      <c r="IN6" s="193"/>
      <c r="IO6" s="193"/>
      <c r="IP6" s="193"/>
      <c r="IQ6" s="193"/>
      <c r="IR6" s="193"/>
      <c r="IS6" s="193"/>
      <c r="IT6" s="193"/>
      <c r="IU6" s="193"/>
      <c r="IV6" s="193"/>
      <c r="IW6" s="193"/>
      <c r="IX6" s="193"/>
      <c r="IY6" s="193"/>
      <c r="IZ6" s="193"/>
      <c r="JA6" s="193"/>
      <c r="JB6" s="193"/>
      <c r="JC6" s="193"/>
      <c r="JD6" s="193"/>
      <c r="JE6" s="193"/>
      <c r="JF6" s="193"/>
      <c r="JG6" s="193"/>
      <c r="JH6" s="193"/>
      <c r="JI6" s="193"/>
      <c r="JJ6" s="193"/>
      <c r="JK6" s="193"/>
      <c r="JL6" s="193"/>
      <c r="JM6" s="193"/>
      <c r="JN6" s="193"/>
      <c r="JO6" s="193"/>
      <c r="JP6" s="193"/>
      <c r="JQ6" s="193"/>
      <c r="JR6" s="193"/>
      <c r="JS6" s="193"/>
      <c r="JT6" s="193"/>
      <c r="JU6" s="193"/>
      <c r="JV6" s="193"/>
      <c r="JW6" s="193"/>
      <c r="JX6" s="193"/>
      <c r="JY6" s="193"/>
      <c r="JZ6" s="193"/>
      <c r="KA6" s="193"/>
      <c r="KB6" s="193"/>
      <c r="KC6" s="193"/>
      <c r="KD6" s="193"/>
      <c r="KE6" s="193"/>
      <c r="KF6" s="193"/>
      <c r="KG6" s="193"/>
      <c r="KH6" s="193"/>
      <c r="KI6" s="193"/>
      <c r="KJ6" s="193"/>
      <c r="KK6" s="193"/>
      <c r="KL6" s="193"/>
      <c r="KM6" s="193"/>
      <c r="KN6" s="193"/>
      <c r="KO6" s="193"/>
      <c r="KP6" s="193"/>
      <c r="KQ6" s="193"/>
      <c r="KR6" s="193"/>
      <c r="KS6" s="193"/>
      <c r="KT6" s="193"/>
      <c r="KU6" s="193"/>
      <c r="KV6" s="193"/>
      <c r="KW6" s="193"/>
      <c r="KX6" s="193"/>
      <c r="KY6" s="193"/>
      <c r="KZ6" s="193"/>
      <c r="LA6" s="193"/>
      <c r="LB6" s="193"/>
      <c r="LC6" s="193"/>
      <c r="LD6" s="193"/>
      <c r="LE6" s="193"/>
      <c r="LF6" s="193"/>
      <c r="LG6" s="193"/>
      <c r="LH6" s="193"/>
      <c r="LI6" s="193"/>
      <c r="LJ6" s="193"/>
      <c r="LK6" s="193"/>
      <c r="LL6" s="193"/>
      <c r="LM6" s="193"/>
      <c r="LN6" s="193"/>
      <c r="LO6" s="193"/>
      <c r="LP6" s="193"/>
      <c r="LQ6" s="193"/>
      <c r="LR6" s="193"/>
      <c r="LS6" s="193"/>
      <c r="LT6" s="193"/>
      <c r="LU6" s="193"/>
      <c r="LV6" s="193"/>
      <c r="LW6" s="193"/>
      <c r="LX6" s="193"/>
      <c r="LY6" s="193"/>
      <c r="LZ6" s="193"/>
      <c r="MA6" s="193"/>
      <c r="MB6" s="193"/>
      <c r="MC6" s="193"/>
      <c r="MD6" s="193"/>
      <c r="ME6" s="193"/>
      <c r="MF6" s="193"/>
      <c r="MG6" s="193"/>
      <c r="MH6" s="193"/>
      <c r="MI6" s="193"/>
      <c r="MJ6" s="193"/>
      <c r="MK6" s="193"/>
      <c r="ML6" s="193"/>
      <c r="MM6" s="193"/>
      <c r="MN6" s="193"/>
      <c r="MO6" s="193"/>
      <c r="MP6" s="193"/>
      <c r="MQ6" s="193"/>
      <c r="MR6" s="193"/>
      <c r="MS6" s="193"/>
      <c r="MT6" s="193"/>
      <c r="MU6" s="193"/>
      <c r="MV6" s="193"/>
      <c r="MW6" s="193"/>
      <c r="MX6" s="193"/>
      <c r="MY6" s="193"/>
      <c r="MZ6" s="193"/>
      <c r="NA6" s="193"/>
      <c r="NB6" s="193"/>
      <c r="NC6" s="193"/>
      <c r="ND6" s="193"/>
      <c r="NE6" s="193"/>
      <c r="NF6" s="193"/>
      <c r="NG6" s="193"/>
      <c r="NH6" s="193"/>
      <c r="NI6" s="193"/>
      <c r="NJ6" s="193"/>
      <c r="NK6" s="193"/>
      <c r="NL6" s="193"/>
      <c r="NM6" s="193"/>
      <c r="NN6" s="193"/>
      <c r="NO6" s="193"/>
      <c r="NP6" s="193"/>
      <c r="NQ6" s="193"/>
      <c r="NR6" s="193"/>
      <c r="NS6" s="193"/>
      <c r="NT6" s="193"/>
      <c r="NU6" s="193"/>
      <c r="NV6" s="193"/>
      <c r="NW6" s="193"/>
      <c r="NX6" s="193"/>
      <c r="NY6" s="193"/>
      <c r="NZ6" s="193"/>
      <c r="OA6" s="193"/>
      <c r="OB6" s="193"/>
      <c r="OC6" s="193"/>
      <c r="OD6" s="193"/>
      <c r="OE6" s="193"/>
      <c r="OF6" s="193"/>
      <c r="OG6" s="193"/>
      <c r="OH6" s="193"/>
      <c r="OI6" s="193"/>
      <c r="OJ6" s="193"/>
      <c r="OK6" s="193"/>
      <c r="OL6" s="193"/>
      <c r="OM6" s="193"/>
      <c r="ON6" s="193"/>
      <c r="OO6" s="193"/>
      <c r="OP6" s="193"/>
      <c r="OQ6" s="193"/>
      <c r="OR6" s="193"/>
      <c r="OS6" s="193"/>
      <c r="OT6" s="193"/>
      <c r="OU6" s="193"/>
      <c r="OV6" s="193"/>
      <c r="OW6" s="193"/>
      <c r="OX6" s="193"/>
      <c r="OY6" s="193"/>
      <c r="OZ6" s="193"/>
      <c r="PA6" s="193"/>
      <c r="PB6" s="193"/>
      <c r="PC6" s="193"/>
      <c r="PD6" s="193"/>
      <c r="PE6" s="193"/>
      <c r="PF6" s="193"/>
      <c r="PG6" s="193"/>
      <c r="PH6" s="193"/>
      <c r="PI6" s="193"/>
      <c r="PJ6" s="193"/>
      <c r="PK6" s="193"/>
      <c r="PL6" s="193"/>
      <c r="PM6" s="193"/>
      <c r="PN6" s="193"/>
      <c r="PO6" s="193"/>
      <c r="PP6" s="193"/>
      <c r="PQ6" s="193"/>
      <c r="PR6" s="193"/>
      <c r="PS6" s="193"/>
      <c r="PT6" s="193"/>
      <c r="PU6" s="193"/>
      <c r="PV6" s="193"/>
      <c r="PW6" s="193"/>
      <c r="PX6" s="193"/>
      <c r="PY6" s="193"/>
      <c r="PZ6" s="193"/>
      <c r="QA6" s="193"/>
      <c r="QB6" s="193"/>
      <c r="QC6" s="193"/>
      <c r="QD6" s="193"/>
      <c r="QE6" s="193"/>
      <c r="QF6" s="193"/>
      <c r="QG6" s="193"/>
      <c r="QH6" s="193"/>
      <c r="QI6" s="193"/>
      <c r="QJ6" s="193"/>
      <c r="QK6" s="193"/>
      <c r="QL6" s="193"/>
      <c r="QM6" s="193"/>
      <c r="QN6" s="193"/>
      <c r="QO6" s="193"/>
      <c r="QP6" s="193"/>
      <c r="QQ6" s="193"/>
      <c r="QR6" s="193"/>
      <c r="QS6" s="193"/>
      <c r="QT6" s="193"/>
      <c r="QU6" s="193"/>
      <c r="QV6" s="193"/>
      <c r="QW6" s="193"/>
      <c r="QX6" s="193"/>
      <c r="QY6" s="193"/>
      <c r="QZ6" s="193"/>
      <c r="RA6" s="193"/>
      <c r="RB6" s="193"/>
      <c r="RC6" s="193"/>
      <c r="RD6" s="193"/>
      <c r="RE6" s="193"/>
      <c r="RF6" s="193"/>
      <c r="RG6" s="193"/>
      <c r="RH6" s="193"/>
      <c r="RI6" s="193"/>
      <c r="RJ6" s="193"/>
      <c r="RK6" s="193"/>
      <c r="RL6" s="193"/>
      <c r="RM6" s="193"/>
      <c r="RN6" s="193"/>
      <c r="RO6" s="193"/>
      <c r="RP6" s="193"/>
      <c r="RQ6" s="193"/>
      <c r="RR6" s="193"/>
      <c r="RS6" s="193"/>
      <c r="RT6" s="193"/>
      <c r="RU6" s="193"/>
      <c r="RV6" s="193"/>
      <c r="RW6" s="193"/>
      <c r="RX6" s="193"/>
      <c r="RY6" s="193"/>
      <c r="RZ6" s="193"/>
      <c r="SA6" s="193"/>
      <c r="SB6" s="193"/>
      <c r="SC6" s="193"/>
      <c r="SD6" s="193"/>
      <c r="SE6" s="193"/>
      <c r="SF6" s="193"/>
      <c r="SG6" s="193"/>
      <c r="SH6" s="193"/>
      <c r="SI6" s="193"/>
      <c r="SJ6" s="193"/>
      <c r="SK6" s="193"/>
      <c r="SL6" s="193"/>
      <c r="SM6" s="193"/>
      <c r="SN6" s="193"/>
      <c r="SO6" s="193"/>
      <c r="SP6" s="193"/>
      <c r="SQ6" s="193"/>
      <c r="SR6" s="193"/>
      <c r="SS6" s="193"/>
      <c r="ST6" s="193"/>
      <c r="SU6" s="193"/>
      <c r="SV6" s="193"/>
      <c r="SW6" s="193"/>
      <c r="SX6" s="193"/>
      <c r="SY6" s="193"/>
      <c r="SZ6" s="193"/>
      <c r="TA6" s="193"/>
      <c r="TB6" s="193"/>
      <c r="TC6" s="193"/>
      <c r="TD6" s="193"/>
      <c r="TE6" s="193"/>
      <c r="TF6" s="193"/>
      <c r="TG6" s="193"/>
      <c r="TH6" s="193"/>
      <c r="TI6" s="193"/>
      <c r="TJ6" s="193"/>
      <c r="TK6" s="193"/>
      <c r="TL6" s="193"/>
      <c r="TM6" s="193"/>
      <c r="TN6" s="193"/>
      <c r="TO6" s="193"/>
      <c r="TP6" s="193"/>
      <c r="TQ6" s="193"/>
      <c r="TR6" s="193"/>
      <c r="TS6" s="193"/>
      <c r="TT6" s="193"/>
      <c r="TU6" s="193"/>
      <c r="TV6" s="193"/>
      <c r="TW6" s="193"/>
      <c r="TX6" s="193"/>
      <c r="TY6" s="193"/>
      <c r="TZ6" s="193"/>
      <c r="UA6" s="193"/>
      <c r="UB6" s="193"/>
      <c r="UC6" s="193"/>
      <c r="UD6" s="193"/>
      <c r="UE6" s="193"/>
      <c r="UF6" s="193"/>
      <c r="UG6" s="193"/>
      <c r="UH6" s="193"/>
      <c r="UI6" s="193"/>
      <c r="UJ6" s="193"/>
      <c r="UK6" s="193"/>
      <c r="UL6" s="193"/>
      <c r="UM6" s="193"/>
      <c r="UN6" s="193"/>
      <c r="UO6" s="193"/>
      <c r="UP6" s="193"/>
      <c r="UQ6" s="193"/>
      <c r="UR6" s="193"/>
      <c r="US6" s="193"/>
      <c r="UT6" s="193"/>
      <c r="UU6" s="193"/>
      <c r="UV6" s="193"/>
      <c r="UW6" s="193"/>
      <c r="UX6" s="193"/>
      <c r="UY6" s="193"/>
      <c r="UZ6" s="193"/>
      <c r="VA6" s="193"/>
      <c r="VB6" s="193"/>
      <c r="VC6" s="193"/>
      <c r="VD6" s="193"/>
      <c r="VE6" s="193"/>
      <c r="VF6" s="193"/>
      <c r="VG6" s="193"/>
      <c r="VH6" s="193"/>
      <c r="VI6" s="193"/>
      <c r="VJ6" s="193"/>
      <c r="VK6" s="193"/>
      <c r="VL6" s="193"/>
      <c r="VM6" s="193"/>
      <c r="VN6" s="193"/>
      <c r="VO6" s="193"/>
      <c r="VP6" s="193"/>
      <c r="VQ6" s="193"/>
      <c r="VR6" s="193"/>
      <c r="VS6" s="193"/>
      <c r="VT6" s="193"/>
      <c r="VU6" s="193"/>
      <c r="VV6" s="193"/>
      <c r="VW6" s="193"/>
      <c r="VX6" s="193"/>
      <c r="VY6" s="193"/>
      <c r="VZ6" s="193"/>
      <c r="WA6" s="193"/>
      <c r="WB6" s="193"/>
      <c r="WC6" s="193"/>
      <c r="WD6" s="193"/>
      <c r="WE6" s="193"/>
      <c r="WF6" s="193"/>
      <c r="WG6" s="193"/>
      <c r="WH6" s="193"/>
      <c r="WI6" s="193"/>
      <c r="WJ6" s="193"/>
      <c r="WK6" s="193"/>
      <c r="WL6" s="193"/>
      <c r="WM6" s="193"/>
      <c r="WN6" s="193"/>
      <c r="WO6" s="193"/>
      <c r="WP6" s="193"/>
      <c r="WQ6" s="193"/>
      <c r="WR6" s="193"/>
      <c r="WS6" s="193"/>
      <c r="WT6" s="193"/>
      <c r="WU6" s="193"/>
      <c r="WV6" s="193"/>
      <c r="WW6" s="193"/>
      <c r="WX6" s="193"/>
      <c r="WY6" s="193"/>
      <c r="WZ6" s="193"/>
      <c r="XA6" s="193"/>
      <c r="XB6" s="193"/>
      <c r="XC6" s="193"/>
      <c r="XD6" s="193"/>
      <c r="XE6" s="193"/>
      <c r="XF6" s="193"/>
      <c r="XG6" s="193"/>
      <c r="XH6" s="193"/>
      <c r="XI6" s="193"/>
      <c r="XJ6" s="193"/>
      <c r="XK6" s="193"/>
      <c r="XL6" s="193"/>
      <c r="XM6" s="193"/>
      <c r="XN6" s="193"/>
      <c r="XO6" s="193"/>
      <c r="XP6" s="193"/>
      <c r="XQ6" s="193"/>
      <c r="XR6" s="193"/>
      <c r="XS6" s="193"/>
      <c r="XT6" s="193"/>
      <c r="XU6" s="193"/>
      <c r="XV6" s="193"/>
      <c r="XW6" s="193"/>
      <c r="XX6" s="193"/>
      <c r="XY6" s="193"/>
      <c r="XZ6" s="193"/>
      <c r="YA6" s="193"/>
      <c r="YB6" s="193"/>
      <c r="YC6" s="193"/>
      <c r="YD6" s="193"/>
      <c r="YE6" s="193"/>
      <c r="YF6" s="193"/>
      <c r="YG6" s="193"/>
      <c r="YH6" s="193"/>
      <c r="YI6" s="193"/>
      <c r="YJ6" s="193"/>
      <c r="YK6" s="193"/>
      <c r="YL6" s="193"/>
      <c r="YM6" s="193"/>
      <c r="YN6" s="193"/>
      <c r="YO6" s="193"/>
      <c r="YP6" s="193"/>
      <c r="YQ6" s="193"/>
      <c r="YR6" s="193"/>
      <c r="YS6" s="193"/>
      <c r="YT6" s="193"/>
      <c r="YU6" s="193"/>
      <c r="YV6" s="193"/>
      <c r="YW6" s="193"/>
      <c r="YX6" s="193"/>
      <c r="YY6" s="193"/>
      <c r="YZ6" s="193"/>
      <c r="ZA6" s="193"/>
      <c r="ZB6" s="193"/>
      <c r="ZC6" s="193"/>
      <c r="ZD6" s="193"/>
      <c r="ZE6" s="193"/>
      <c r="ZF6" s="193"/>
      <c r="ZG6" s="193"/>
      <c r="ZH6" s="193"/>
      <c r="ZI6" s="193"/>
      <c r="ZJ6" s="193"/>
      <c r="ZK6" s="193"/>
      <c r="ZL6" s="193"/>
      <c r="ZM6" s="193"/>
      <c r="ZN6" s="193"/>
      <c r="ZO6" s="193"/>
      <c r="ZP6" s="193"/>
      <c r="ZQ6" s="193"/>
      <c r="ZR6" s="193"/>
      <c r="ZS6" s="193"/>
      <c r="ZT6" s="193"/>
      <c r="ZU6" s="193"/>
      <c r="ZV6" s="193"/>
      <c r="ZW6" s="193"/>
      <c r="ZX6" s="193"/>
      <c r="ZY6" s="193"/>
      <c r="ZZ6" s="193"/>
      <c r="AAA6" s="193"/>
      <c r="AAB6" s="193"/>
      <c r="AAC6" s="193"/>
      <c r="AAD6" s="193"/>
      <c r="AAE6" s="193"/>
      <c r="AAF6" s="193"/>
      <c r="AAG6" s="193"/>
      <c r="AAH6" s="193"/>
      <c r="AAI6" s="193"/>
      <c r="AAJ6" s="193"/>
      <c r="AAK6" s="193"/>
      <c r="AAL6" s="193"/>
      <c r="AAM6" s="193"/>
      <c r="AAN6" s="193"/>
      <c r="AAO6" s="193"/>
      <c r="AAP6" s="193"/>
      <c r="AAQ6" s="193"/>
      <c r="AAR6" s="193"/>
      <c r="AAS6" s="193"/>
      <c r="AAT6" s="193"/>
      <c r="AAU6" s="193"/>
      <c r="AAV6" s="193"/>
      <c r="AAW6" s="193"/>
      <c r="AAX6" s="193"/>
      <c r="AAY6" s="193"/>
      <c r="AAZ6" s="193"/>
      <c r="ABA6" s="193"/>
      <c r="ABB6" s="193"/>
      <c r="ABC6" s="193"/>
      <c r="ABD6" s="193"/>
      <c r="ABE6" s="193"/>
      <c r="ABF6" s="193"/>
      <c r="ABG6" s="193"/>
      <c r="ABH6" s="193"/>
      <c r="ABI6" s="193"/>
      <c r="ABJ6" s="193"/>
      <c r="ABK6" s="193"/>
      <c r="ABL6" s="193"/>
      <c r="ABM6" s="193"/>
      <c r="ABN6" s="193"/>
      <c r="ABO6" s="193"/>
      <c r="ABP6" s="193"/>
      <c r="ABQ6" s="193"/>
      <c r="ABR6" s="193"/>
      <c r="ABS6" s="193"/>
      <c r="ABT6" s="193"/>
      <c r="ABU6" s="193"/>
      <c r="ABV6" s="193"/>
      <c r="ABW6" s="193"/>
      <c r="ABX6" s="193"/>
      <c r="ABY6" s="193"/>
      <c r="ABZ6" s="193"/>
      <c r="ACA6" s="193"/>
      <c r="ACB6" s="193"/>
      <c r="ACC6" s="193"/>
      <c r="ACD6" s="193"/>
      <c r="ACE6" s="193"/>
      <c r="ACF6" s="193"/>
      <c r="ACG6" s="193"/>
      <c r="ACH6" s="193"/>
      <c r="ACI6" s="193"/>
      <c r="ACJ6" s="193"/>
      <c r="ACK6" s="193"/>
      <c r="ACL6" s="193"/>
      <c r="ACM6" s="193"/>
      <c r="ACN6" s="193"/>
      <c r="ACO6" s="193"/>
      <c r="ACP6" s="193"/>
      <c r="ACQ6" s="193"/>
      <c r="ACR6" s="193"/>
      <c r="ACS6" s="193"/>
      <c r="ACT6" s="193"/>
      <c r="ACU6" s="193"/>
      <c r="ACV6" s="193"/>
      <c r="ACW6" s="193"/>
      <c r="ACX6" s="193"/>
      <c r="ACY6" s="193"/>
      <c r="ACZ6" s="193"/>
      <c r="ADA6" s="193"/>
      <c r="ADB6" s="193"/>
      <c r="ADC6" s="193"/>
      <c r="ADD6" s="193"/>
      <c r="ADE6" s="193"/>
      <c r="ADF6" s="193"/>
      <c r="ADG6" s="193"/>
      <c r="ADH6" s="193"/>
      <c r="ADI6" s="193"/>
      <c r="ADJ6" s="193"/>
      <c r="ADK6" s="193"/>
      <c r="ADL6" s="193"/>
      <c r="ADM6" s="193"/>
      <c r="ADN6" s="193"/>
      <c r="ADO6" s="193"/>
      <c r="ADP6" s="193"/>
      <c r="ADQ6" s="193"/>
      <c r="ADR6" s="193"/>
      <c r="ADS6" s="193"/>
      <c r="ADT6" s="193"/>
      <c r="ADU6" s="193"/>
      <c r="ADV6" s="193"/>
      <c r="ADW6" s="193"/>
      <c r="ADX6" s="193"/>
      <c r="ADY6" s="193"/>
      <c r="ADZ6" s="193"/>
      <c r="AEA6" s="193"/>
      <c r="AEB6" s="193"/>
      <c r="AEC6" s="193"/>
      <c r="AED6" s="193"/>
      <c r="AEE6" s="193"/>
      <c r="AEF6" s="193"/>
      <c r="AEG6" s="193"/>
      <c r="AEH6" s="193"/>
      <c r="AEI6" s="193"/>
      <c r="AEJ6" s="193"/>
      <c r="AEK6" s="193"/>
      <c r="AEL6" s="193"/>
      <c r="AEM6" s="193"/>
      <c r="AEN6" s="193"/>
      <c r="AEO6" s="193"/>
      <c r="AEP6" s="193"/>
      <c r="AEQ6" s="193"/>
      <c r="AER6" s="193"/>
      <c r="AES6" s="193"/>
      <c r="AET6" s="193"/>
      <c r="AEU6" s="193"/>
      <c r="AEV6" s="193"/>
      <c r="AEW6" s="193"/>
      <c r="AEX6" s="193"/>
      <c r="AEY6" s="193"/>
      <c r="AEZ6" s="193"/>
      <c r="AFA6" s="193"/>
      <c r="AFB6" s="193"/>
      <c r="AFC6" s="193"/>
      <c r="AFD6" s="193"/>
      <c r="AFE6" s="193"/>
      <c r="AFF6" s="193"/>
      <c r="AFG6" s="193"/>
      <c r="AFH6" s="193"/>
      <c r="AFI6" s="193"/>
      <c r="AFJ6" s="193"/>
      <c r="AFK6" s="193"/>
      <c r="AFL6" s="193"/>
      <c r="AFM6" s="193"/>
      <c r="AFN6" s="193"/>
      <c r="AFO6" s="193"/>
      <c r="AFP6" s="193"/>
      <c r="AFQ6" s="193"/>
      <c r="AFR6" s="193"/>
      <c r="AFS6" s="193"/>
      <c r="AFT6" s="193"/>
      <c r="AFU6" s="193"/>
      <c r="AFV6" s="193"/>
      <c r="AFW6" s="193"/>
      <c r="AFX6" s="193"/>
      <c r="AFY6" s="193"/>
      <c r="AFZ6" s="193"/>
      <c r="AGA6" s="193"/>
      <c r="AGB6" s="193"/>
      <c r="AGC6" s="193"/>
      <c r="AGD6" s="193"/>
      <c r="AGE6" s="193"/>
      <c r="AGF6" s="193"/>
      <c r="AGG6" s="193"/>
      <c r="AGH6" s="193"/>
      <c r="AGI6" s="193"/>
      <c r="AGJ6" s="193"/>
      <c r="AGK6" s="193"/>
      <c r="AGL6" s="193"/>
      <c r="AGM6" s="193"/>
      <c r="AGN6" s="193"/>
      <c r="AGO6" s="193"/>
      <c r="AGP6" s="193"/>
      <c r="AGQ6" s="193"/>
      <c r="AGR6" s="193"/>
      <c r="AGS6" s="193"/>
      <c r="AGT6" s="193"/>
      <c r="AGU6" s="193"/>
      <c r="AGV6" s="193"/>
      <c r="AGW6" s="193"/>
      <c r="AGX6" s="193"/>
      <c r="AGY6" s="193"/>
      <c r="AGZ6" s="193"/>
      <c r="AHA6" s="193"/>
      <c r="AHB6" s="193"/>
      <c r="AHC6" s="193"/>
      <c r="AHD6" s="193"/>
      <c r="AHE6" s="193"/>
      <c r="AHF6" s="193"/>
      <c r="AHG6" s="193"/>
      <c r="AHH6" s="193"/>
      <c r="AHI6" s="193"/>
      <c r="AHJ6" s="193"/>
      <c r="AHK6" s="193"/>
      <c r="AHL6" s="193"/>
      <c r="AHM6" s="193"/>
      <c r="AHN6" s="193"/>
      <c r="AHO6" s="193"/>
      <c r="AHP6" s="193"/>
      <c r="AHQ6" s="193"/>
      <c r="AHR6" s="193"/>
      <c r="AHS6" s="193"/>
      <c r="AHT6" s="193"/>
      <c r="AHU6" s="193"/>
      <c r="AHV6" s="193"/>
      <c r="AHW6" s="193"/>
      <c r="AHX6" s="193"/>
      <c r="AHY6" s="193"/>
      <c r="AHZ6" s="193"/>
      <c r="AIA6" s="193"/>
      <c r="AIB6" s="193"/>
      <c r="AIC6" s="193"/>
      <c r="AID6" s="193"/>
      <c r="AIE6" s="193"/>
      <c r="AIF6" s="193"/>
      <c r="AIG6" s="193"/>
      <c r="AIH6" s="193"/>
      <c r="AII6" s="193"/>
      <c r="AIJ6" s="193"/>
      <c r="AIK6" s="193"/>
      <c r="AIL6" s="193"/>
      <c r="AIM6" s="193"/>
      <c r="AIN6" s="193"/>
      <c r="AIO6" s="193"/>
      <c r="AIP6" s="193"/>
      <c r="AIQ6" s="193"/>
      <c r="AIR6" s="193"/>
      <c r="AIS6" s="193"/>
      <c r="AIT6" s="193"/>
      <c r="AIU6" s="193"/>
      <c r="AIV6" s="193"/>
      <c r="AIW6" s="193"/>
      <c r="AIX6" s="193"/>
      <c r="AIY6" s="193"/>
      <c r="AIZ6" s="193"/>
      <c r="AJA6" s="193"/>
      <c r="AJB6" s="193"/>
      <c r="AJC6" s="193"/>
      <c r="AJD6" s="193"/>
      <c r="AJE6" s="193"/>
      <c r="AJF6" s="193"/>
      <c r="AJG6" s="193"/>
      <c r="AJH6" s="193"/>
      <c r="AJI6" s="193"/>
      <c r="AJJ6" s="193"/>
      <c r="AJK6" s="193"/>
      <c r="AJL6" s="193"/>
      <c r="AJM6" s="193"/>
      <c r="AJN6" s="193"/>
      <c r="AJO6" s="193"/>
      <c r="AJP6" s="193"/>
      <c r="AJQ6" s="193"/>
      <c r="AJR6" s="193"/>
      <c r="AJS6" s="193"/>
      <c r="AJT6" s="193"/>
      <c r="AJU6" s="193"/>
      <c r="AJV6" s="193"/>
      <c r="AJW6" s="193"/>
      <c r="AJX6" s="193"/>
      <c r="AJY6" s="193"/>
      <c r="AJZ6" s="193"/>
      <c r="AKA6" s="193"/>
      <c r="AKB6" s="193"/>
      <c r="AKC6" s="193"/>
      <c r="AKD6" s="193"/>
      <c r="AKE6" s="193"/>
      <c r="AKF6" s="193"/>
      <c r="AKG6" s="193"/>
      <c r="AKH6" s="193"/>
      <c r="AKI6" s="193"/>
      <c r="AKJ6" s="193"/>
      <c r="AKK6" s="193"/>
      <c r="AKL6" s="193"/>
      <c r="AKM6" s="193"/>
      <c r="AKN6" s="193"/>
      <c r="AKO6" s="193"/>
      <c r="AKP6" s="193"/>
      <c r="AKQ6" s="193"/>
      <c r="AKR6" s="193"/>
      <c r="AKS6" s="193"/>
      <c r="AKT6" s="193"/>
      <c r="AKU6" s="193"/>
      <c r="AKV6" s="193"/>
      <c r="AKW6" s="193"/>
      <c r="AKX6" s="193"/>
      <c r="AKY6" s="193"/>
      <c r="AKZ6" s="193"/>
      <c r="ALA6" s="193"/>
      <c r="ALB6" s="193"/>
      <c r="ALC6" s="193"/>
      <c r="ALD6" s="193"/>
      <c r="ALE6" s="193"/>
      <c r="ALF6" s="193"/>
      <c r="ALG6" s="193"/>
      <c r="ALH6" s="193"/>
      <c r="ALI6" s="193"/>
      <c r="ALJ6" s="193"/>
      <c r="ALK6" s="193"/>
      <c r="ALL6" s="193"/>
      <c r="ALM6" s="193"/>
      <c r="ALN6" s="193"/>
      <c r="ALO6" s="193"/>
      <c r="ALP6" s="193"/>
      <c r="ALQ6" s="193"/>
      <c r="ALR6" s="193"/>
      <c r="ALS6" s="193"/>
      <c r="ALT6" s="193"/>
      <c r="ALU6" s="193"/>
      <c r="ALV6" s="193"/>
      <c r="ALW6" s="193"/>
      <c r="ALX6" s="193"/>
      <c r="ALY6" s="193"/>
      <c r="ALZ6" s="193"/>
      <c r="AMA6" s="193"/>
      <c r="AMB6" s="193"/>
      <c r="AMC6" s="193"/>
      <c r="AMD6" s="193"/>
      <c r="AME6" s="193"/>
      <c r="AMF6" s="193"/>
      <c r="AMG6" s="193"/>
      <c r="AMH6" s="193"/>
      <c r="AMI6" s="193"/>
      <c r="AMJ6" s="193"/>
      <c r="AMK6" s="193"/>
      <c r="AML6" s="193"/>
      <c r="AMM6" s="193"/>
      <c r="AMN6" s="193"/>
      <c r="AMO6" s="193"/>
      <c r="AMP6" s="193"/>
      <c r="AMQ6" s="193"/>
      <c r="AMR6" s="193"/>
      <c r="AMS6" s="193"/>
      <c r="AMT6" s="193"/>
      <c r="AMU6" s="193"/>
      <c r="AMV6" s="193"/>
      <c r="AMW6" s="193"/>
      <c r="AMX6" s="193"/>
      <c r="AMY6" s="193"/>
      <c r="AMZ6" s="193"/>
      <c r="ANA6" s="193"/>
      <c r="ANB6" s="193"/>
      <c r="ANC6" s="193"/>
      <c r="AND6" s="193"/>
      <c r="ANE6" s="193"/>
      <c r="ANF6" s="193"/>
      <c r="ANG6" s="193"/>
      <c r="ANH6" s="193"/>
      <c r="ANI6" s="193"/>
      <c r="ANJ6" s="193"/>
      <c r="ANK6" s="193"/>
      <c r="ANL6" s="193"/>
      <c r="ANM6" s="193"/>
      <c r="ANN6" s="193"/>
      <c r="ANO6" s="193"/>
      <c r="ANP6" s="193"/>
      <c r="ANQ6" s="193"/>
      <c r="ANR6" s="193"/>
      <c r="ANS6" s="193"/>
      <c r="ANT6" s="193"/>
      <c r="ANU6" s="193"/>
      <c r="ANV6" s="193"/>
      <c r="ANW6" s="193"/>
      <c r="ANX6" s="193"/>
      <c r="ANY6" s="193"/>
      <c r="ANZ6" s="193"/>
      <c r="AOA6" s="193"/>
      <c r="AOB6" s="193"/>
      <c r="AOC6" s="193"/>
      <c r="AOD6" s="193"/>
      <c r="AOE6" s="193"/>
      <c r="AOF6" s="193"/>
      <c r="AOG6" s="193"/>
      <c r="AOH6" s="193"/>
      <c r="AOI6" s="193"/>
      <c r="AOJ6" s="193"/>
      <c r="AOK6" s="193"/>
      <c r="AOL6" s="193"/>
      <c r="AOM6" s="193"/>
      <c r="AON6" s="193"/>
      <c r="AOO6" s="193"/>
      <c r="AOP6" s="193"/>
      <c r="AOQ6" s="193"/>
      <c r="AOR6" s="193"/>
      <c r="AOS6" s="193"/>
      <c r="AOT6" s="193"/>
      <c r="AOU6" s="193"/>
      <c r="AOV6" s="193"/>
      <c r="AOW6" s="193"/>
      <c r="AOX6" s="193"/>
      <c r="AOY6" s="193"/>
      <c r="AOZ6" s="193"/>
      <c r="APA6" s="193"/>
      <c r="APB6" s="193"/>
      <c r="APC6" s="193"/>
      <c r="APD6" s="193"/>
      <c r="APE6" s="193"/>
      <c r="APF6" s="193"/>
      <c r="APG6" s="193"/>
      <c r="APH6" s="193"/>
      <c r="API6" s="193"/>
      <c r="APJ6" s="193"/>
      <c r="APK6" s="193"/>
      <c r="APL6" s="193"/>
      <c r="APM6" s="193"/>
      <c r="APN6" s="193"/>
      <c r="APO6" s="193"/>
      <c r="APP6" s="193"/>
      <c r="APQ6" s="193"/>
      <c r="APR6" s="193"/>
      <c r="APS6" s="193"/>
      <c r="APT6" s="193"/>
      <c r="APU6" s="193"/>
      <c r="APV6" s="193"/>
      <c r="APW6" s="193"/>
      <c r="APX6" s="193"/>
      <c r="APY6" s="193"/>
      <c r="APZ6" s="193"/>
      <c r="AQA6" s="193"/>
      <c r="AQB6" s="193"/>
      <c r="AQC6" s="193"/>
      <c r="AQD6" s="193"/>
      <c r="AQE6" s="193"/>
      <c r="AQF6" s="193"/>
      <c r="AQG6" s="193"/>
      <c r="AQH6" s="193"/>
      <c r="AQI6" s="193"/>
      <c r="AQJ6" s="193"/>
      <c r="AQK6" s="193"/>
      <c r="AQL6" s="193"/>
      <c r="AQM6" s="193"/>
      <c r="AQN6" s="193"/>
      <c r="AQO6" s="193"/>
      <c r="AQP6" s="193"/>
      <c r="AQQ6" s="193"/>
      <c r="AQR6" s="193"/>
      <c r="AQS6" s="193"/>
      <c r="AQT6" s="193"/>
      <c r="AQU6" s="193"/>
      <c r="AQV6" s="193"/>
      <c r="AQW6" s="193"/>
      <c r="AQX6" s="193"/>
      <c r="AQY6" s="193"/>
      <c r="AQZ6" s="193"/>
      <c r="ARA6" s="193"/>
      <c r="ARB6" s="193"/>
      <c r="ARC6" s="193"/>
      <c r="ARD6" s="193"/>
      <c r="ARE6" s="193"/>
      <c r="ARF6" s="193"/>
      <c r="ARG6" s="193"/>
      <c r="ARH6" s="193"/>
      <c r="ARI6" s="193"/>
      <c r="ARJ6" s="193"/>
      <c r="ARK6" s="193"/>
      <c r="ARL6" s="193"/>
      <c r="ARM6" s="193"/>
      <c r="ARN6" s="193"/>
      <c r="ARO6" s="193"/>
      <c r="ARP6" s="193"/>
      <c r="ARQ6" s="193"/>
      <c r="ARR6" s="193"/>
      <c r="ARS6" s="193"/>
      <c r="ART6" s="193"/>
      <c r="ARU6" s="193"/>
      <c r="ARV6" s="193"/>
      <c r="ARW6" s="193"/>
      <c r="ARX6" s="193"/>
      <c r="ARY6" s="193"/>
      <c r="ARZ6" s="193"/>
      <c r="ASA6" s="193"/>
      <c r="ASB6" s="193"/>
      <c r="ASC6" s="193"/>
      <c r="ASD6" s="193"/>
      <c r="ASE6" s="193"/>
      <c r="ASF6" s="193"/>
      <c r="ASG6" s="193"/>
      <c r="ASH6" s="193"/>
      <c r="ASI6" s="193"/>
      <c r="ASJ6" s="193"/>
      <c r="ASK6" s="193"/>
      <c r="ASL6" s="193"/>
      <c r="ASM6" s="193"/>
      <c r="ASN6" s="193"/>
      <c r="ASO6" s="193"/>
      <c r="ASP6" s="193"/>
      <c r="ASQ6" s="193"/>
      <c r="ASR6" s="193"/>
      <c r="ASS6" s="193"/>
      <c r="AST6" s="193"/>
      <c r="ASU6" s="193"/>
      <c r="ASV6" s="193"/>
      <c r="ASW6" s="193"/>
      <c r="ASX6" s="193"/>
      <c r="ASY6" s="193"/>
      <c r="ASZ6" s="193"/>
      <c r="ATA6" s="193"/>
      <c r="ATB6" s="193"/>
      <c r="ATC6" s="193"/>
      <c r="ATD6" s="193"/>
      <c r="ATE6" s="193"/>
      <c r="ATF6" s="193"/>
      <c r="ATG6" s="193"/>
      <c r="ATH6" s="193"/>
      <c r="ATI6" s="193"/>
      <c r="ATJ6" s="193"/>
      <c r="ATK6" s="193"/>
      <c r="ATL6" s="193"/>
      <c r="ATM6" s="193"/>
      <c r="ATN6" s="193"/>
      <c r="ATO6" s="193"/>
      <c r="ATP6" s="193"/>
      <c r="ATQ6" s="193"/>
      <c r="ATR6" s="193"/>
      <c r="ATS6" s="193"/>
      <c r="ATT6" s="193"/>
      <c r="ATU6" s="193"/>
      <c r="ATV6" s="193"/>
      <c r="ATW6" s="193"/>
      <c r="ATX6" s="193"/>
      <c r="ATY6" s="193"/>
      <c r="ATZ6" s="193"/>
      <c r="AUA6" s="193"/>
      <c r="AUB6" s="193"/>
      <c r="AUC6" s="193"/>
      <c r="AUD6" s="193"/>
      <c r="AUE6" s="193"/>
      <c r="AUF6" s="193"/>
      <c r="AUG6" s="193"/>
      <c r="AUH6" s="193"/>
      <c r="AUI6" s="193"/>
      <c r="AUJ6" s="193"/>
      <c r="AUK6" s="193"/>
      <c r="AUL6" s="193"/>
      <c r="AUM6" s="193"/>
      <c r="AUN6" s="193"/>
      <c r="AUO6" s="193"/>
      <c r="AUP6" s="193"/>
      <c r="AUQ6" s="193"/>
      <c r="AUR6" s="193"/>
      <c r="AUS6" s="193"/>
      <c r="AUT6" s="193"/>
      <c r="AUU6" s="193"/>
      <c r="AUV6" s="193"/>
      <c r="AUW6" s="193"/>
      <c r="AUX6" s="193"/>
      <c r="AUY6" s="193"/>
      <c r="AUZ6" s="193"/>
      <c r="AVA6" s="193"/>
      <c r="AVB6" s="193"/>
      <c r="AVC6" s="193"/>
      <c r="AVD6" s="193"/>
      <c r="AVE6" s="193"/>
      <c r="AVF6" s="193"/>
      <c r="AVG6" s="193"/>
      <c r="AVH6" s="193"/>
      <c r="AVI6" s="193"/>
      <c r="AVJ6" s="193"/>
      <c r="AVK6" s="193"/>
      <c r="AVL6" s="193"/>
      <c r="AVM6" s="193"/>
      <c r="AVN6" s="193"/>
      <c r="AVO6" s="193"/>
      <c r="AVP6" s="193"/>
      <c r="AVQ6" s="193"/>
      <c r="AVR6" s="193"/>
      <c r="AVS6" s="193"/>
      <c r="AVT6" s="193"/>
      <c r="AVU6" s="193"/>
      <c r="AVV6" s="193"/>
      <c r="AVW6" s="193"/>
      <c r="AVX6" s="193"/>
      <c r="AVY6" s="193"/>
      <c r="AVZ6" s="193"/>
      <c r="AWA6" s="193"/>
      <c r="AWB6" s="193"/>
      <c r="AWC6" s="193"/>
      <c r="AWD6" s="193"/>
      <c r="AWE6" s="193"/>
      <c r="AWF6" s="193"/>
      <c r="AWG6" s="193"/>
      <c r="AWH6" s="193"/>
      <c r="AWI6" s="193"/>
      <c r="AWJ6" s="193"/>
      <c r="AWK6" s="193"/>
      <c r="AWL6" s="193"/>
      <c r="AWM6" s="193"/>
      <c r="AWN6" s="193"/>
      <c r="AWO6" s="193"/>
      <c r="AWP6" s="193"/>
      <c r="AWQ6" s="193"/>
      <c r="AWR6" s="193"/>
      <c r="AWS6" s="193"/>
      <c r="AWT6" s="193"/>
      <c r="AWU6" s="193"/>
      <c r="AWV6" s="193"/>
      <c r="AWW6" s="193"/>
      <c r="AWX6" s="193"/>
      <c r="AWY6" s="193"/>
      <c r="AWZ6" s="193"/>
      <c r="AXA6" s="193"/>
      <c r="AXB6" s="193"/>
      <c r="AXC6" s="193"/>
      <c r="AXD6" s="193"/>
      <c r="AXE6" s="193"/>
      <c r="AXF6" s="193"/>
      <c r="AXG6" s="193"/>
      <c r="AXH6" s="193"/>
      <c r="AXI6" s="193"/>
      <c r="AXJ6" s="193"/>
      <c r="AXK6" s="193"/>
      <c r="AXL6" s="193"/>
      <c r="AXM6" s="193"/>
      <c r="AXN6" s="193"/>
      <c r="AXO6" s="193"/>
      <c r="AXP6" s="193"/>
      <c r="AXQ6" s="193"/>
      <c r="AXR6" s="193"/>
      <c r="AXS6" s="193"/>
      <c r="AXT6" s="193"/>
      <c r="AXU6" s="193"/>
      <c r="AXV6" s="193"/>
      <c r="AXW6" s="193"/>
      <c r="AXX6" s="193"/>
      <c r="AXY6" s="193"/>
      <c r="AXZ6" s="193"/>
      <c r="AYA6" s="193"/>
      <c r="AYB6" s="193"/>
      <c r="AYC6" s="193"/>
      <c r="AYD6" s="193"/>
      <c r="AYE6" s="193"/>
      <c r="AYF6" s="193"/>
      <c r="AYG6" s="193"/>
      <c r="AYH6" s="193"/>
      <c r="AYI6" s="193"/>
      <c r="AYJ6" s="193"/>
      <c r="AYK6" s="193"/>
      <c r="AYL6" s="193"/>
      <c r="AYM6" s="193"/>
      <c r="AYN6" s="193"/>
      <c r="AYO6" s="193"/>
      <c r="AYP6" s="193"/>
      <c r="AYQ6" s="193"/>
      <c r="AYR6" s="193"/>
      <c r="AYS6" s="193"/>
      <c r="AYT6" s="193"/>
      <c r="AYU6" s="193"/>
      <c r="AYV6" s="193"/>
      <c r="AYW6" s="193"/>
      <c r="AYX6" s="193"/>
      <c r="AYY6" s="193"/>
      <c r="AYZ6" s="193"/>
      <c r="AZA6" s="193"/>
      <c r="AZB6" s="193"/>
      <c r="AZC6" s="193"/>
      <c r="AZD6" s="193"/>
      <c r="AZE6" s="193"/>
      <c r="AZF6" s="193"/>
      <c r="AZG6" s="193"/>
      <c r="AZH6" s="193"/>
      <c r="AZI6" s="193"/>
      <c r="AZJ6" s="193"/>
      <c r="AZK6" s="193"/>
      <c r="AZL6" s="193"/>
      <c r="AZM6" s="193"/>
      <c r="AZN6" s="193"/>
      <c r="AZO6" s="193"/>
      <c r="AZP6" s="193"/>
      <c r="AZQ6" s="193"/>
      <c r="AZR6" s="193"/>
      <c r="AZS6" s="193"/>
      <c r="AZT6" s="193"/>
      <c r="AZU6" s="193"/>
      <c r="AZV6" s="193"/>
      <c r="AZW6" s="193"/>
      <c r="AZX6" s="193"/>
      <c r="AZY6" s="193"/>
      <c r="AZZ6" s="193"/>
      <c r="BAA6" s="193"/>
      <c r="BAB6" s="193"/>
      <c r="BAC6" s="193"/>
      <c r="BAD6" s="193"/>
      <c r="BAE6" s="193"/>
      <c r="BAF6" s="193"/>
      <c r="BAG6" s="193"/>
      <c r="BAH6" s="193"/>
      <c r="BAI6" s="193"/>
      <c r="BAJ6" s="193"/>
      <c r="BAK6" s="193"/>
      <c r="BAL6" s="193"/>
      <c r="BAM6" s="193"/>
      <c r="BAN6" s="193"/>
      <c r="BAO6" s="193"/>
      <c r="BAP6" s="193"/>
      <c r="BAQ6" s="193"/>
      <c r="BAR6" s="193"/>
      <c r="BAS6" s="193"/>
      <c r="BAT6" s="193"/>
      <c r="BAU6" s="193"/>
      <c r="BAV6" s="193"/>
      <c r="BAW6" s="193"/>
      <c r="BAX6" s="193"/>
      <c r="BAY6" s="193"/>
      <c r="BAZ6" s="193"/>
      <c r="BBA6" s="193"/>
      <c r="BBB6" s="193"/>
      <c r="BBC6" s="193"/>
      <c r="BBD6" s="193"/>
      <c r="BBE6" s="193"/>
      <c r="BBF6" s="193"/>
      <c r="BBG6" s="193"/>
      <c r="BBH6" s="193"/>
      <c r="BBI6" s="193"/>
      <c r="BBJ6" s="193"/>
      <c r="BBK6" s="193"/>
      <c r="BBL6" s="193"/>
      <c r="BBM6" s="193"/>
      <c r="BBN6" s="193"/>
      <c r="BBO6" s="193"/>
      <c r="BBP6" s="193"/>
      <c r="BBQ6" s="193"/>
      <c r="BBR6" s="193"/>
      <c r="BBS6" s="193"/>
      <c r="BBT6" s="193"/>
      <c r="BBU6" s="193"/>
      <c r="BBV6" s="193"/>
      <c r="BBW6" s="193"/>
      <c r="BBX6" s="193"/>
      <c r="BBY6" s="193"/>
      <c r="BBZ6" s="193"/>
      <c r="BCA6" s="193"/>
      <c r="BCB6" s="193"/>
      <c r="BCC6" s="193"/>
      <c r="BCD6" s="193"/>
      <c r="BCE6" s="193"/>
      <c r="BCF6" s="193"/>
      <c r="BCG6" s="193"/>
      <c r="BCH6" s="193"/>
      <c r="BCI6" s="193"/>
      <c r="BCJ6" s="193"/>
      <c r="BCK6" s="193"/>
      <c r="BCL6" s="193"/>
      <c r="BCM6" s="193"/>
      <c r="BCN6" s="193"/>
      <c r="BCO6" s="193"/>
      <c r="BCP6" s="193"/>
      <c r="BCQ6" s="193"/>
      <c r="BCR6" s="193"/>
      <c r="BCS6" s="193"/>
      <c r="BCT6" s="193"/>
      <c r="BCU6" s="193"/>
      <c r="BCV6" s="193"/>
      <c r="BCW6" s="193"/>
      <c r="BCX6" s="193"/>
      <c r="BCY6" s="193"/>
      <c r="BCZ6" s="193"/>
      <c r="BDA6" s="193"/>
      <c r="BDB6" s="193"/>
      <c r="BDC6" s="193"/>
      <c r="BDD6" s="193"/>
      <c r="BDE6" s="193"/>
      <c r="BDF6" s="193"/>
      <c r="BDG6" s="193"/>
      <c r="BDH6" s="193"/>
      <c r="BDI6" s="193"/>
      <c r="BDJ6" s="193"/>
      <c r="BDK6" s="193"/>
      <c r="BDL6" s="193"/>
      <c r="BDM6" s="193"/>
      <c r="BDN6" s="193"/>
      <c r="BDO6" s="193"/>
      <c r="BDP6" s="193"/>
      <c r="BDQ6" s="193"/>
      <c r="BDR6" s="193"/>
      <c r="BDS6" s="193"/>
      <c r="BDT6" s="193"/>
      <c r="BDU6" s="193"/>
      <c r="BDV6" s="193"/>
      <c r="BDW6" s="193"/>
      <c r="BDX6" s="193"/>
      <c r="BDY6" s="193"/>
      <c r="BDZ6" s="193"/>
      <c r="BEA6" s="193"/>
      <c r="BEB6" s="193"/>
      <c r="BEC6" s="193"/>
      <c r="BED6" s="193"/>
      <c r="BEE6" s="193"/>
      <c r="BEF6" s="193"/>
      <c r="BEG6" s="193"/>
      <c r="BEH6" s="193"/>
      <c r="BEI6" s="193"/>
      <c r="BEJ6" s="193"/>
      <c r="BEK6" s="193"/>
      <c r="BEL6" s="193"/>
      <c r="BEM6" s="193"/>
      <c r="BEN6" s="193"/>
      <c r="BEO6" s="193"/>
      <c r="BEP6" s="193"/>
      <c r="BEQ6" s="193"/>
      <c r="BER6" s="193"/>
      <c r="BES6" s="193"/>
      <c r="BET6" s="193"/>
      <c r="BEU6" s="193"/>
      <c r="BEV6" s="193"/>
      <c r="BEW6" s="193"/>
      <c r="BEX6" s="193"/>
      <c r="BEY6" s="193"/>
      <c r="BEZ6" s="193"/>
      <c r="BFA6" s="193"/>
      <c r="BFB6" s="193"/>
      <c r="BFC6" s="193"/>
      <c r="BFD6" s="193"/>
      <c r="BFE6" s="193"/>
      <c r="BFF6" s="193"/>
      <c r="BFG6" s="193"/>
      <c r="BFH6" s="193"/>
      <c r="BFI6" s="193"/>
      <c r="BFJ6" s="193"/>
      <c r="BFK6" s="193"/>
      <c r="BFL6" s="193"/>
      <c r="BFM6" s="193"/>
      <c r="BFN6" s="193"/>
      <c r="BFO6" s="193"/>
      <c r="BFP6" s="193"/>
      <c r="BFQ6" s="193"/>
      <c r="BFR6" s="193"/>
      <c r="BFS6" s="193"/>
      <c r="BFT6" s="193"/>
      <c r="BFU6" s="193"/>
      <c r="BFV6" s="193"/>
      <c r="BFW6" s="193"/>
      <c r="BFX6" s="193"/>
      <c r="BFY6" s="193"/>
      <c r="BFZ6" s="193"/>
      <c r="BGA6" s="193"/>
      <c r="BGB6" s="193"/>
      <c r="BGC6" s="193"/>
      <c r="BGD6" s="193"/>
      <c r="BGE6" s="193"/>
      <c r="BGF6" s="193"/>
      <c r="BGG6" s="193"/>
      <c r="BGH6" s="193"/>
      <c r="BGI6" s="193"/>
      <c r="BGJ6" s="193"/>
      <c r="BGK6" s="193"/>
      <c r="BGL6" s="193"/>
      <c r="BGM6" s="193"/>
      <c r="BGN6" s="193"/>
      <c r="BGO6" s="193"/>
      <c r="BGP6" s="193"/>
      <c r="BGQ6" s="193"/>
      <c r="BGR6" s="193"/>
      <c r="BGS6" s="193"/>
      <c r="BGT6" s="193"/>
      <c r="BGU6" s="193"/>
      <c r="BGV6" s="193"/>
      <c r="BGW6" s="193"/>
      <c r="BGX6" s="193"/>
      <c r="BGY6" s="193"/>
      <c r="BGZ6" s="193"/>
      <c r="BHA6" s="193"/>
      <c r="BHB6" s="193"/>
      <c r="BHC6" s="193"/>
      <c r="BHD6" s="193"/>
      <c r="BHE6" s="193"/>
      <c r="BHF6" s="193"/>
      <c r="BHG6" s="193"/>
      <c r="BHH6" s="193"/>
      <c r="BHI6" s="193"/>
      <c r="BHJ6" s="193"/>
      <c r="BHK6" s="193"/>
      <c r="BHL6" s="193"/>
      <c r="BHM6" s="193"/>
      <c r="BHN6" s="193"/>
      <c r="BHO6" s="193"/>
      <c r="BHP6" s="193"/>
      <c r="BHQ6" s="193"/>
      <c r="BHR6" s="193"/>
      <c r="BHS6" s="193"/>
      <c r="BHT6" s="193"/>
      <c r="BHU6" s="193"/>
      <c r="BHV6" s="193"/>
      <c r="BHW6" s="193"/>
      <c r="BHX6" s="193"/>
      <c r="BHY6" s="193"/>
      <c r="BHZ6" s="193"/>
      <c r="BIA6" s="193"/>
      <c r="BIB6" s="193"/>
      <c r="BIC6" s="193"/>
      <c r="BID6" s="193"/>
      <c r="BIE6" s="193"/>
      <c r="BIF6" s="193"/>
      <c r="BIG6" s="193"/>
      <c r="BIH6" s="193"/>
      <c r="BII6" s="193"/>
      <c r="BIJ6" s="193"/>
      <c r="BIK6" s="193"/>
      <c r="BIL6" s="193"/>
      <c r="BIM6" s="193"/>
      <c r="BIN6" s="193"/>
      <c r="BIO6" s="193"/>
      <c r="BIP6" s="193"/>
      <c r="BIQ6" s="193"/>
      <c r="BIR6" s="193"/>
      <c r="BIS6" s="193"/>
      <c r="BIT6" s="193"/>
      <c r="BIU6" s="193"/>
      <c r="BIV6" s="193"/>
      <c r="BIW6" s="193"/>
      <c r="BIX6" s="193"/>
      <c r="BIY6" s="193"/>
      <c r="BIZ6" s="193"/>
      <c r="BJA6" s="193"/>
      <c r="BJB6" s="193"/>
      <c r="BJC6" s="193"/>
      <c r="BJD6" s="193"/>
      <c r="BJE6" s="193"/>
      <c r="BJF6" s="193"/>
      <c r="BJG6" s="193"/>
      <c r="BJH6" s="193"/>
      <c r="BJI6" s="193"/>
      <c r="BJJ6" s="193"/>
      <c r="BJK6" s="193"/>
      <c r="BJL6" s="193"/>
      <c r="BJM6" s="193"/>
      <c r="BJN6" s="193"/>
      <c r="BJO6" s="193"/>
      <c r="BJP6" s="193"/>
      <c r="BJQ6" s="193"/>
      <c r="BJR6" s="193"/>
      <c r="BJS6" s="193"/>
      <c r="BJT6" s="193"/>
      <c r="BJU6" s="193"/>
      <c r="BJV6" s="193"/>
      <c r="BJW6" s="193"/>
      <c r="BJX6" s="193"/>
      <c r="BJY6" s="193"/>
      <c r="BJZ6" s="193"/>
      <c r="BKA6" s="193"/>
      <c r="BKB6" s="193"/>
      <c r="BKC6" s="193"/>
      <c r="BKD6" s="193"/>
      <c r="BKE6" s="193"/>
      <c r="BKF6" s="193"/>
      <c r="BKG6" s="193"/>
      <c r="BKH6" s="193"/>
      <c r="BKI6" s="193"/>
      <c r="BKJ6" s="193"/>
      <c r="BKK6" s="193"/>
      <c r="BKL6" s="193"/>
      <c r="BKM6" s="193"/>
      <c r="BKN6" s="193"/>
      <c r="BKO6" s="193"/>
      <c r="BKP6" s="193"/>
      <c r="BKQ6" s="193"/>
      <c r="BKR6" s="193"/>
      <c r="BKS6" s="193"/>
      <c r="BKT6" s="193"/>
      <c r="BKU6" s="193"/>
      <c r="BKV6" s="193"/>
      <c r="BKW6" s="193"/>
      <c r="BKX6" s="193"/>
      <c r="BKY6" s="193"/>
      <c r="BKZ6" s="193"/>
      <c r="BLA6" s="193"/>
      <c r="BLB6" s="193"/>
      <c r="BLC6" s="193"/>
      <c r="BLD6" s="193"/>
      <c r="BLE6" s="193"/>
      <c r="BLF6" s="193"/>
      <c r="BLG6" s="193"/>
      <c r="BLH6" s="193"/>
      <c r="BLI6" s="193"/>
      <c r="BLJ6" s="193"/>
      <c r="BLK6" s="193"/>
      <c r="BLL6" s="193"/>
      <c r="BLM6" s="193"/>
      <c r="BLN6" s="193"/>
      <c r="BLO6" s="193"/>
      <c r="BLP6" s="193"/>
      <c r="BLQ6" s="193"/>
      <c r="BLR6" s="193"/>
      <c r="BLS6" s="193"/>
      <c r="BLT6" s="193"/>
      <c r="BLU6" s="193"/>
      <c r="BLV6" s="193"/>
      <c r="BLW6" s="193"/>
      <c r="BLX6" s="193"/>
      <c r="BLY6" s="193"/>
      <c r="BLZ6" s="193"/>
      <c r="BMA6" s="193"/>
      <c r="BMB6" s="193"/>
      <c r="BMC6" s="193"/>
      <c r="BMD6" s="193"/>
      <c r="BME6" s="193"/>
      <c r="BMF6" s="193"/>
      <c r="BMG6" s="193"/>
      <c r="BMH6" s="193"/>
      <c r="BMI6" s="193"/>
      <c r="BMJ6" s="193"/>
      <c r="BMK6" s="193"/>
      <c r="BML6" s="193"/>
      <c r="BMM6" s="193"/>
      <c r="BMN6" s="193"/>
      <c r="BMO6" s="193"/>
      <c r="BMP6" s="193"/>
      <c r="BMQ6" s="193"/>
      <c r="BMR6" s="193"/>
      <c r="BMS6" s="193"/>
      <c r="BMT6" s="193"/>
      <c r="BMU6" s="193"/>
      <c r="BMV6" s="193"/>
      <c r="BMW6" s="193"/>
      <c r="BMX6" s="193"/>
      <c r="BMY6" s="193"/>
      <c r="BMZ6" s="193"/>
      <c r="BNA6" s="193"/>
      <c r="BNB6" s="193"/>
      <c r="BNC6" s="193"/>
      <c r="BND6" s="193"/>
      <c r="BNE6" s="193"/>
      <c r="BNF6" s="193"/>
      <c r="BNG6" s="193"/>
      <c r="BNH6" s="193"/>
      <c r="BNI6" s="193"/>
      <c r="BNJ6" s="193"/>
      <c r="BNK6" s="193"/>
      <c r="BNL6" s="193"/>
      <c r="BNM6" s="193"/>
      <c r="BNN6" s="193"/>
      <c r="BNO6" s="193"/>
      <c r="BNP6" s="193"/>
      <c r="BNQ6" s="193"/>
      <c r="BNR6" s="193"/>
      <c r="BNS6" s="193"/>
      <c r="BNT6" s="193"/>
      <c r="BNU6" s="193"/>
      <c r="BNV6" s="193"/>
      <c r="BNW6" s="193"/>
      <c r="BNX6" s="193"/>
      <c r="BNY6" s="193"/>
      <c r="BNZ6" s="193"/>
      <c r="BOA6" s="193"/>
      <c r="BOB6" s="193"/>
      <c r="BOC6" s="193"/>
      <c r="BOD6" s="193"/>
      <c r="BOE6" s="193"/>
      <c r="BOF6" s="193"/>
      <c r="BOG6" s="193"/>
      <c r="BOH6" s="193"/>
      <c r="BOI6" s="193"/>
      <c r="BOJ6" s="193"/>
      <c r="BOK6" s="193"/>
      <c r="BOL6" s="193"/>
      <c r="BOM6" s="193"/>
      <c r="BON6" s="193"/>
      <c r="BOO6" s="193"/>
      <c r="BOP6" s="193"/>
      <c r="BOQ6" s="193"/>
      <c r="BOR6" s="193"/>
      <c r="BOS6" s="193"/>
      <c r="BOT6" s="193"/>
      <c r="BOU6" s="193"/>
      <c r="BOV6" s="193"/>
      <c r="BOW6" s="193"/>
      <c r="BOX6" s="193"/>
      <c r="BOY6" s="193"/>
      <c r="BOZ6" s="193"/>
      <c r="BPA6" s="193"/>
      <c r="BPB6" s="193"/>
      <c r="BPC6" s="193"/>
      <c r="BPD6" s="193"/>
      <c r="BPE6" s="193"/>
      <c r="BPF6" s="193"/>
      <c r="BPG6" s="193"/>
      <c r="BPH6" s="193"/>
      <c r="BPI6" s="193"/>
      <c r="BPJ6" s="193"/>
      <c r="BPK6" s="193"/>
      <c r="BPL6" s="193"/>
      <c r="BPM6" s="193"/>
      <c r="BPN6" s="193"/>
      <c r="BPO6" s="193"/>
      <c r="BPP6" s="193"/>
      <c r="BPQ6" s="193"/>
      <c r="BPR6" s="193"/>
      <c r="BPS6" s="193"/>
      <c r="BPT6" s="193"/>
      <c r="BPU6" s="193"/>
      <c r="BPV6" s="193"/>
      <c r="BPW6" s="193"/>
      <c r="BPX6" s="193"/>
      <c r="BPY6" s="193"/>
      <c r="BPZ6" s="193"/>
      <c r="BQA6" s="193"/>
      <c r="BQB6" s="193"/>
      <c r="BQC6" s="193"/>
      <c r="BQD6" s="193"/>
      <c r="BQE6" s="193"/>
      <c r="BQF6" s="193"/>
      <c r="BQG6" s="193"/>
      <c r="BQH6" s="193"/>
      <c r="BQI6" s="193"/>
      <c r="BQJ6" s="193"/>
      <c r="BQK6" s="193"/>
      <c r="BQL6" s="193"/>
      <c r="BQM6" s="193"/>
      <c r="BQN6" s="193"/>
      <c r="BQO6" s="193"/>
      <c r="BQP6" s="193"/>
      <c r="BQQ6" s="193"/>
      <c r="BQR6" s="193"/>
      <c r="BQS6" s="193"/>
      <c r="BQT6" s="193"/>
      <c r="BQU6" s="193"/>
      <c r="BQV6" s="193"/>
      <c r="BQW6" s="193"/>
      <c r="BQX6" s="193"/>
      <c r="BQY6" s="193"/>
      <c r="BQZ6" s="193"/>
      <c r="BRA6" s="193"/>
      <c r="BRB6" s="193"/>
      <c r="BRC6" s="193"/>
      <c r="BRD6" s="193"/>
      <c r="BRE6" s="193"/>
      <c r="BRF6" s="193"/>
      <c r="BRG6" s="193"/>
      <c r="BRH6" s="193"/>
      <c r="BRI6" s="193"/>
      <c r="BRJ6" s="193"/>
      <c r="BRK6" s="193"/>
      <c r="BRL6" s="193"/>
      <c r="BRM6" s="193"/>
      <c r="BRN6" s="193"/>
      <c r="BRO6" s="193"/>
      <c r="BRP6" s="193"/>
      <c r="BRQ6" s="193"/>
      <c r="BRR6" s="193"/>
      <c r="BRS6" s="193"/>
      <c r="BRT6" s="193"/>
      <c r="BRU6" s="193"/>
      <c r="BRV6" s="193"/>
      <c r="BRW6" s="193"/>
      <c r="BRX6" s="193"/>
      <c r="BRY6" s="193"/>
      <c r="BRZ6" s="193"/>
      <c r="BSA6" s="193"/>
      <c r="BSB6" s="193"/>
      <c r="BSC6" s="193"/>
      <c r="BSD6" s="193"/>
      <c r="BSE6" s="193"/>
      <c r="BSF6" s="193"/>
      <c r="BSG6" s="193"/>
      <c r="BSH6" s="193"/>
      <c r="BSI6" s="193"/>
      <c r="BSJ6" s="193"/>
      <c r="BSK6" s="193"/>
      <c r="BSL6" s="193"/>
      <c r="BSM6" s="193"/>
      <c r="BSN6" s="193"/>
      <c r="BSO6" s="193"/>
      <c r="BSP6" s="193"/>
      <c r="BSQ6" s="193"/>
      <c r="BSR6" s="193"/>
      <c r="BSS6" s="193"/>
      <c r="BST6" s="193"/>
      <c r="BSU6" s="193"/>
      <c r="BSV6" s="193"/>
      <c r="BSW6" s="193"/>
      <c r="BSX6" s="193"/>
      <c r="BSY6" s="193"/>
      <c r="BSZ6" s="193"/>
      <c r="BTA6" s="193"/>
      <c r="BTB6" s="193"/>
      <c r="BTC6" s="193"/>
      <c r="BTD6" s="193"/>
      <c r="BTE6" s="193"/>
      <c r="BTF6" s="193"/>
      <c r="BTG6" s="193"/>
      <c r="BTH6" s="193"/>
      <c r="BTI6" s="193"/>
      <c r="BTJ6" s="193"/>
      <c r="BTK6" s="193"/>
      <c r="BTL6" s="193"/>
      <c r="BTM6" s="193"/>
      <c r="BTN6" s="193"/>
      <c r="BTO6" s="193"/>
      <c r="BTP6" s="193"/>
      <c r="BTQ6" s="193"/>
      <c r="BTR6" s="193"/>
      <c r="BTS6" s="193"/>
      <c r="BTT6" s="193"/>
      <c r="BTU6" s="193"/>
      <c r="BTV6" s="193"/>
      <c r="BTW6" s="193"/>
      <c r="BTX6" s="193"/>
      <c r="BTY6" s="193"/>
      <c r="BTZ6" s="193"/>
      <c r="BUA6" s="193"/>
      <c r="BUB6" s="193"/>
      <c r="BUC6" s="193"/>
      <c r="BUD6" s="193"/>
      <c r="BUE6" s="193"/>
      <c r="BUF6" s="193"/>
      <c r="BUG6" s="193"/>
      <c r="BUH6" s="193"/>
      <c r="BUI6" s="193"/>
      <c r="BUJ6" s="193"/>
      <c r="BUK6" s="193"/>
      <c r="BUL6" s="193"/>
      <c r="BUM6" s="193"/>
      <c r="BUN6" s="193"/>
      <c r="BUO6" s="193"/>
      <c r="BUP6" s="193"/>
      <c r="BUQ6" s="193"/>
      <c r="BUR6" s="193"/>
      <c r="BUS6" s="193"/>
      <c r="BUT6" s="193"/>
      <c r="BUU6" s="193"/>
      <c r="BUV6" s="193"/>
      <c r="BUW6" s="193"/>
      <c r="BUX6" s="193"/>
      <c r="BUY6" s="193"/>
      <c r="BUZ6" s="193"/>
      <c r="BVA6" s="193"/>
      <c r="BVB6" s="193"/>
      <c r="BVC6" s="193"/>
      <c r="BVD6" s="193"/>
      <c r="BVE6" s="193"/>
      <c r="BVF6" s="193"/>
      <c r="BVG6" s="193"/>
      <c r="BVH6" s="193"/>
      <c r="BVI6" s="193"/>
      <c r="BVJ6" s="193"/>
      <c r="BVK6" s="193"/>
      <c r="BVL6" s="193"/>
      <c r="BVM6" s="193"/>
      <c r="BVN6" s="193"/>
      <c r="BVO6" s="193"/>
      <c r="BVP6" s="193"/>
      <c r="BVQ6" s="193"/>
      <c r="BVR6" s="193"/>
      <c r="BVS6" s="193"/>
      <c r="BVT6" s="193"/>
      <c r="BVU6" s="193"/>
      <c r="BVV6" s="193"/>
      <c r="BVW6" s="193"/>
      <c r="BVX6" s="193"/>
      <c r="BVY6" s="193"/>
      <c r="BVZ6" s="193"/>
      <c r="BWA6" s="193"/>
      <c r="BWB6" s="193"/>
      <c r="BWC6" s="193"/>
      <c r="BWD6" s="193"/>
      <c r="BWE6" s="193"/>
      <c r="BWF6" s="193"/>
      <c r="BWG6" s="193"/>
      <c r="BWH6" s="193"/>
      <c r="BWI6" s="193"/>
      <c r="BWJ6" s="193"/>
      <c r="BWK6" s="193"/>
      <c r="BWL6" s="193"/>
      <c r="BWM6" s="193"/>
      <c r="BWN6" s="193"/>
      <c r="BWO6" s="193"/>
      <c r="BWP6" s="193"/>
      <c r="BWQ6" s="193"/>
      <c r="BWR6" s="193"/>
      <c r="BWS6" s="193"/>
      <c r="BWT6" s="193"/>
      <c r="BWU6" s="193"/>
      <c r="BWV6" s="193"/>
      <c r="BWW6" s="193"/>
      <c r="BWX6" s="193"/>
      <c r="BWY6" s="193"/>
      <c r="BWZ6" s="193"/>
      <c r="BXA6" s="193"/>
      <c r="BXB6" s="193"/>
      <c r="BXC6" s="193"/>
      <c r="BXD6" s="193"/>
      <c r="BXE6" s="193"/>
      <c r="BXF6" s="193"/>
      <c r="BXG6" s="193"/>
      <c r="BXH6" s="193"/>
      <c r="BXI6" s="193"/>
      <c r="BXJ6" s="193"/>
      <c r="BXK6" s="193"/>
      <c r="BXL6" s="193"/>
      <c r="BXM6" s="193"/>
      <c r="BXN6" s="193"/>
      <c r="BXO6" s="193"/>
      <c r="BXP6" s="193"/>
      <c r="BXQ6" s="193"/>
      <c r="BXR6" s="193"/>
      <c r="BXS6" s="193"/>
      <c r="BXT6" s="193"/>
      <c r="BXU6" s="193"/>
      <c r="BXV6" s="193"/>
      <c r="BXW6" s="193"/>
      <c r="BXX6" s="193"/>
      <c r="BXY6" s="193"/>
      <c r="BXZ6" s="193"/>
      <c r="BYA6" s="193"/>
      <c r="BYB6" s="193"/>
      <c r="BYC6" s="193"/>
      <c r="BYD6" s="193"/>
      <c r="BYE6" s="193"/>
      <c r="BYF6" s="193"/>
      <c r="BYG6" s="193"/>
      <c r="BYH6" s="193"/>
      <c r="BYI6" s="193"/>
      <c r="BYJ6" s="193"/>
      <c r="BYK6" s="193"/>
      <c r="BYL6" s="193"/>
      <c r="BYM6" s="193"/>
      <c r="BYN6" s="193"/>
      <c r="BYO6" s="193"/>
      <c r="BYP6" s="193"/>
      <c r="BYQ6" s="193"/>
      <c r="BYR6" s="193"/>
      <c r="BYS6" s="193"/>
      <c r="BYT6" s="193"/>
      <c r="BYU6" s="193"/>
      <c r="BYV6" s="193"/>
      <c r="BYW6" s="193"/>
      <c r="BYX6" s="193"/>
      <c r="BYY6" s="193"/>
      <c r="BYZ6" s="193"/>
      <c r="BZA6" s="193"/>
      <c r="BZB6" s="193"/>
      <c r="BZC6" s="193"/>
      <c r="BZD6" s="193"/>
      <c r="BZE6" s="193"/>
      <c r="BZF6" s="193"/>
      <c r="BZG6" s="193"/>
      <c r="BZH6" s="193"/>
      <c r="BZI6" s="193"/>
      <c r="BZJ6" s="193"/>
      <c r="BZK6" s="193"/>
      <c r="BZL6" s="193"/>
      <c r="BZM6" s="193"/>
      <c r="BZN6" s="193"/>
      <c r="BZO6" s="193"/>
      <c r="BZP6" s="193"/>
      <c r="BZQ6" s="193"/>
      <c r="BZR6" s="193"/>
      <c r="BZS6" s="193"/>
      <c r="BZT6" s="193"/>
      <c r="BZU6" s="193"/>
      <c r="BZV6" s="193"/>
      <c r="BZW6" s="193"/>
      <c r="BZX6" s="193"/>
      <c r="BZY6" s="193"/>
      <c r="BZZ6" s="193"/>
      <c r="CAA6" s="193"/>
      <c r="CAB6" s="193"/>
      <c r="CAC6" s="193"/>
      <c r="CAD6" s="193"/>
      <c r="CAE6" s="193"/>
      <c r="CAF6" s="193"/>
      <c r="CAG6" s="193"/>
      <c r="CAH6" s="193"/>
      <c r="CAI6" s="193"/>
      <c r="CAJ6" s="193"/>
      <c r="CAK6" s="193"/>
      <c r="CAL6" s="193"/>
      <c r="CAM6" s="193"/>
      <c r="CAN6" s="193"/>
      <c r="CAO6" s="193"/>
      <c r="CAP6" s="193"/>
      <c r="CAQ6" s="193"/>
      <c r="CAR6" s="193"/>
      <c r="CAS6" s="193"/>
      <c r="CAT6" s="193"/>
      <c r="CAU6" s="193"/>
      <c r="CAV6" s="193"/>
      <c r="CAW6" s="193"/>
      <c r="CAX6" s="193"/>
      <c r="CAY6" s="193"/>
      <c r="CAZ6" s="193"/>
      <c r="CBA6" s="193"/>
      <c r="CBB6" s="193"/>
      <c r="CBC6" s="193"/>
      <c r="CBD6" s="193"/>
      <c r="CBE6" s="193"/>
      <c r="CBF6" s="193"/>
      <c r="CBG6" s="193"/>
      <c r="CBH6" s="193"/>
      <c r="CBI6" s="193"/>
      <c r="CBJ6" s="193"/>
      <c r="CBK6" s="193"/>
      <c r="CBL6" s="193"/>
      <c r="CBM6" s="193"/>
      <c r="CBN6" s="193"/>
      <c r="CBO6" s="193"/>
      <c r="CBP6" s="193"/>
      <c r="CBQ6" s="193"/>
      <c r="CBR6" s="193"/>
      <c r="CBS6" s="193"/>
      <c r="CBT6" s="193"/>
      <c r="CBU6" s="193"/>
      <c r="CBV6" s="193"/>
      <c r="CBW6" s="193"/>
      <c r="CBX6" s="193"/>
      <c r="CBY6" s="193"/>
      <c r="CBZ6" s="193"/>
      <c r="CCA6" s="193"/>
      <c r="CCB6" s="193"/>
      <c r="CCC6" s="193"/>
      <c r="CCD6" s="193"/>
      <c r="CCE6" s="193"/>
      <c r="CCF6" s="193"/>
      <c r="CCG6" s="193"/>
      <c r="CCH6" s="193"/>
      <c r="CCI6" s="193"/>
      <c r="CCJ6" s="193"/>
      <c r="CCK6" s="193"/>
      <c r="CCL6" s="193"/>
      <c r="CCM6" s="193"/>
      <c r="CCN6" s="193"/>
      <c r="CCO6" s="193"/>
      <c r="CCP6" s="193"/>
      <c r="CCQ6" s="193"/>
      <c r="CCR6" s="193"/>
      <c r="CCS6" s="193"/>
      <c r="CCT6" s="193"/>
      <c r="CCU6" s="193"/>
      <c r="CCV6" s="193"/>
      <c r="CCW6" s="193"/>
      <c r="CCX6" s="193"/>
      <c r="CCY6" s="193"/>
      <c r="CCZ6" s="193"/>
      <c r="CDA6" s="193"/>
      <c r="CDB6" s="193"/>
      <c r="CDC6" s="193"/>
      <c r="CDD6" s="193"/>
      <c r="CDE6" s="193"/>
      <c r="CDF6" s="193"/>
      <c r="CDG6" s="193"/>
      <c r="CDH6" s="193"/>
      <c r="CDI6" s="193"/>
      <c r="CDJ6" s="193"/>
      <c r="CDK6" s="193"/>
      <c r="CDL6" s="193"/>
      <c r="CDM6" s="193"/>
      <c r="CDN6" s="193"/>
      <c r="CDO6" s="193"/>
      <c r="CDP6" s="193"/>
      <c r="CDQ6" s="193"/>
      <c r="CDR6" s="193"/>
      <c r="CDS6" s="193"/>
      <c r="CDT6" s="193"/>
      <c r="CDU6" s="193"/>
      <c r="CDV6" s="193"/>
      <c r="CDW6" s="193"/>
      <c r="CDX6" s="193"/>
      <c r="CDY6" s="193"/>
      <c r="CDZ6" s="193"/>
      <c r="CEA6" s="193"/>
      <c r="CEB6" s="193"/>
      <c r="CEC6" s="193"/>
      <c r="CED6" s="193"/>
      <c r="CEE6" s="193"/>
      <c r="CEF6" s="193"/>
      <c r="CEG6" s="193"/>
      <c r="CEH6" s="193"/>
      <c r="CEI6" s="193"/>
      <c r="CEJ6" s="193"/>
      <c r="CEK6" s="193"/>
      <c r="CEL6" s="193"/>
      <c r="CEM6" s="193"/>
      <c r="CEN6" s="193"/>
      <c r="CEO6" s="193"/>
      <c r="CEP6" s="193"/>
      <c r="CEQ6" s="193"/>
      <c r="CER6" s="193"/>
      <c r="CES6" s="193"/>
      <c r="CET6" s="193"/>
      <c r="CEU6" s="193"/>
      <c r="CEV6" s="193"/>
      <c r="CEW6" s="193"/>
      <c r="CEX6" s="193"/>
      <c r="CEY6" s="193"/>
      <c r="CEZ6" s="193"/>
      <c r="CFA6" s="193"/>
      <c r="CFB6" s="193"/>
      <c r="CFC6" s="193"/>
      <c r="CFD6" s="193"/>
      <c r="CFE6" s="193"/>
      <c r="CFF6" s="193"/>
      <c r="CFG6" s="193"/>
      <c r="CFH6" s="193"/>
      <c r="CFI6" s="193"/>
      <c r="CFJ6" s="193"/>
      <c r="CFK6" s="193"/>
      <c r="CFL6" s="193"/>
      <c r="CFM6" s="193"/>
      <c r="CFN6" s="193"/>
      <c r="CFO6" s="193"/>
      <c r="CFP6" s="193"/>
      <c r="CFQ6" s="193"/>
      <c r="CFR6" s="193"/>
      <c r="CFS6" s="193"/>
      <c r="CFT6" s="193"/>
      <c r="CFU6" s="193"/>
      <c r="CFV6" s="193"/>
      <c r="CFW6" s="193"/>
      <c r="CFX6" s="193"/>
      <c r="CFY6" s="193"/>
      <c r="CFZ6" s="193"/>
      <c r="CGA6" s="193"/>
      <c r="CGB6" s="193"/>
      <c r="CGC6" s="193"/>
      <c r="CGD6" s="193"/>
      <c r="CGE6" s="193"/>
      <c r="CGF6" s="193"/>
      <c r="CGG6" s="193"/>
      <c r="CGH6" s="193"/>
      <c r="CGI6" s="193"/>
      <c r="CGJ6" s="193"/>
      <c r="CGK6" s="193"/>
      <c r="CGL6" s="193"/>
      <c r="CGM6" s="193"/>
      <c r="CGN6" s="193"/>
      <c r="CGO6" s="193"/>
      <c r="CGP6" s="193"/>
      <c r="CGQ6" s="193"/>
      <c r="CGR6" s="193"/>
      <c r="CGS6" s="193"/>
      <c r="CGT6" s="193"/>
      <c r="CGU6" s="193"/>
      <c r="CGV6" s="193"/>
      <c r="CGW6" s="193"/>
      <c r="CGX6" s="193"/>
      <c r="CGY6" s="193"/>
      <c r="CGZ6" s="193"/>
      <c r="CHA6" s="193"/>
      <c r="CHB6" s="193"/>
      <c r="CHC6" s="193"/>
      <c r="CHD6" s="193"/>
      <c r="CHE6" s="193"/>
      <c r="CHF6" s="193"/>
      <c r="CHG6" s="193"/>
      <c r="CHH6" s="193"/>
      <c r="CHI6" s="193"/>
      <c r="CHJ6" s="193"/>
      <c r="CHK6" s="193"/>
      <c r="CHL6" s="193"/>
      <c r="CHM6" s="193"/>
      <c r="CHN6" s="193"/>
      <c r="CHO6" s="193"/>
      <c r="CHP6" s="193"/>
      <c r="CHQ6" s="193"/>
      <c r="CHR6" s="193"/>
      <c r="CHS6" s="193"/>
      <c r="CHT6" s="193"/>
      <c r="CHU6" s="193"/>
      <c r="CHV6" s="193"/>
      <c r="CHW6" s="193"/>
      <c r="CHX6" s="193"/>
      <c r="CHY6" s="193"/>
      <c r="CHZ6" s="193"/>
      <c r="CIA6" s="193"/>
      <c r="CIB6" s="193"/>
      <c r="CIC6" s="193"/>
      <c r="CID6" s="193"/>
      <c r="CIE6" s="193"/>
      <c r="CIF6" s="193"/>
      <c r="CIG6" s="193"/>
      <c r="CIH6" s="193"/>
      <c r="CII6" s="193"/>
      <c r="CIJ6" s="193"/>
      <c r="CIK6" s="193"/>
      <c r="CIL6" s="193"/>
      <c r="CIM6" s="193"/>
      <c r="CIN6" s="193"/>
      <c r="CIO6" s="193"/>
      <c r="CIP6" s="193"/>
      <c r="CIQ6" s="193"/>
      <c r="CIR6" s="193"/>
      <c r="CIS6" s="193"/>
      <c r="CIT6" s="193"/>
      <c r="CIU6" s="193"/>
      <c r="CIV6" s="193"/>
      <c r="CIW6" s="193"/>
      <c r="CIX6" s="193"/>
      <c r="CIY6" s="193"/>
      <c r="CIZ6" s="193"/>
      <c r="CJA6" s="193"/>
      <c r="CJB6" s="193"/>
      <c r="CJC6" s="193"/>
      <c r="CJD6" s="193"/>
      <c r="CJE6" s="193"/>
      <c r="CJF6" s="193"/>
      <c r="CJG6" s="193"/>
      <c r="CJH6" s="193"/>
      <c r="CJI6" s="193"/>
      <c r="CJJ6" s="193"/>
      <c r="CJK6" s="193"/>
      <c r="CJL6" s="193"/>
      <c r="CJM6" s="193"/>
      <c r="CJN6" s="193"/>
      <c r="CJO6" s="193"/>
      <c r="CJP6" s="193"/>
      <c r="CJQ6" s="193"/>
      <c r="CJR6" s="193"/>
      <c r="CJS6" s="193"/>
      <c r="CJT6" s="193"/>
      <c r="CJU6" s="193"/>
      <c r="CJV6" s="193"/>
      <c r="CJW6" s="193"/>
      <c r="CJX6" s="193"/>
      <c r="CJY6" s="193"/>
      <c r="CJZ6" s="193"/>
      <c r="CKA6" s="193"/>
      <c r="CKB6" s="193"/>
      <c r="CKC6" s="193"/>
      <c r="CKD6" s="193"/>
      <c r="CKE6" s="193"/>
      <c r="CKF6" s="193"/>
      <c r="CKG6" s="193"/>
      <c r="CKH6" s="193"/>
      <c r="CKI6" s="193"/>
      <c r="CKJ6" s="193"/>
      <c r="CKK6" s="193"/>
      <c r="CKL6" s="193"/>
      <c r="CKM6" s="193"/>
      <c r="CKN6" s="193"/>
      <c r="CKO6" s="193"/>
      <c r="CKP6" s="193"/>
      <c r="CKQ6" s="193"/>
      <c r="CKR6" s="193"/>
      <c r="CKS6" s="193"/>
      <c r="CKT6" s="193"/>
      <c r="CKU6" s="193"/>
      <c r="CKV6" s="193"/>
      <c r="CKW6" s="193"/>
      <c r="CKX6" s="193"/>
      <c r="CKY6" s="193"/>
      <c r="CKZ6" s="193"/>
      <c r="CLA6" s="193"/>
      <c r="CLB6" s="193"/>
      <c r="CLC6" s="193"/>
      <c r="CLD6" s="193"/>
      <c r="CLE6" s="193"/>
      <c r="CLF6" s="193"/>
      <c r="CLG6" s="193"/>
      <c r="CLH6" s="193"/>
      <c r="CLI6" s="193"/>
      <c r="CLJ6" s="193"/>
      <c r="CLK6" s="193"/>
      <c r="CLL6" s="193"/>
      <c r="CLM6" s="193"/>
      <c r="CLN6" s="193"/>
      <c r="CLO6" s="193"/>
      <c r="CLP6" s="193"/>
      <c r="CLQ6" s="193"/>
      <c r="CLR6" s="193"/>
      <c r="CLS6" s="193"/>
      <c r="CLT6" s="193"/>
      <c r="CLU6" s="193"/>
      <c r="CLV6" s="193"/>
      <c r="CLW6" s="193"/>
      <c r="CLX6" s="193"/>
      <c r="CLY6" s="193"/>
      <c r="CLZ6" s="193"/>
      <c r="CMA6" s="193"/>
      <c r="CMB6" s="193"/>
      <c r="CMC6" s="193"/>
      <c r="CMD6" s="193"/>
      <c r="CME6" s="193"/>
      <c r="CMF6" s="193"/>
      <c r="CMG6" s="193"/>
      <c r="CMH6" s="193"/>
      <c r="CMI6" s="193"/>
      <c r="CMJ6" s="193"/>
      <c r="CMK6" s="193"/>
      <c r="CML6" s="193"/>
      <c r="CMM6" s="193"/>
      <c r="CMN6" s="193"/>
      <c r="CMO6" s="193"/>
      <c r="CMP6" s="193"/>
      <c r="CMQ6" s="193"/>
      <c r="CMR6" s="193"/>
      <c r="CMS6" s="193"/>
      <c r="CMT6" s="193"/>
      <c r="CMU6" s="193"/>
      <c r="CMV6" s="193"/>
      <c r="CMW6" s="193"/>
      <c r="CMX6" s="193"/>
      <c r="CMY6" s="193"/>
      <c r="CMZ6" s="193"/>
      <c r="CNA6" s="193"/>
      <c r="CNB6" s="193"/>
      <c r="CNC6" s="193"/>
      <c r="CND6" s="193"/>
      <c r="CNE6" s="193"/>
      <c r="CNF6" s="193"/>
      <c r="CNG6" s="193"/>
      <c r="CNH6" s="193"/>
      <c r="CNI6" s="193"/>
      <c r="CNJ6" s="193"/>
      <c r="CNK6" s="193"/>
      <c r="CNL6" s="193"/>
      <c r="CNM6" s="193"/>
      <c r="CNN6" s="193"/>
      <c r="CNO6" s="193"/>
      <c r="CNP6" s="193"/>
      <c r="CNQ6" s="193"/>
      <c r="CNR6" s="193"/>
      <c r="CNS6" s="193"/>
      <c r="CNT6" s="193"/>
      <c r="CNU6" s="193"/>
      <c r="CNV6" s="193"/>
      <c r="CNW6" s="193"/>
      <c r="CNX6" s="193"/>
      <c r="CNY6" s="193"/>
      <c r="CNZ6" s="193"/>
      <c r="COA6" s="193"/>
      <c r="COB6" s="193"/>
      <c r="COC6" s="193"/>
      <c r="COD6" s="193"/>
      <c r="COE6" s="193"/>
      <c r="COF6" s="193"/>
      <c r="COG6" s="193"/>
      <c r="COH6" s="193"/>
      <c r="COI6" s="193"/>
      <c r="COJ6" s="193"/>
      <c r="COK6" s="193"/>
      <c r="COL6" s="193"/>
      <c r="COM6" s="193"/>
      <c r="CON6" s="193"/>
      <c r="COO6" s="193"/>
      <c r="COP6" s="193"/>
      <c r="COQ6" s="193"/>
      <c r="COR6" s="193"/>
      <c r="COS6" s="193"/>
      <c r="COT6" s="193"/>
      <c r="COU6" s="193"/>
      <c r="COV6" s="193"/>
      <c r="COW6" s="193"/>
      <c r="COX6" s="193"/>
      <c r="COY6" s="193"/>
      <c r="COZ6" s="193"/>
      <c r="CPA6" s="193"/>
      <c r="CPB6" s="193"/>
      <c r="CPC6" s="193"/>
      <c r="CPD6" s="193"/>
      <c r="CPE6" s="193"/>
      <c r="CPF6" s="193"/>
      <c r="CPG6" s="193"/>
      <c r="CPH6" s="193"/>
      <c r="CPI6" s="193"/>
      <c r="CPJ6" s="193"/>
      <c r="CPK6" s="193"/>
      <c r="CPL6" s="193"/>
      <c r="CPM6" s="193"/>
      <c r="CPN6" s="193"/>
      <c r="CPO6" s="193"/>
      <c r="CPP6" s="193"/>
      <c r="CPQ6" s="193"/>
      <c r="CPR6" s="193"/>
      <c r="CPS6" s="193"/>
      <c r="CPT6" s="193"/>
      <c r="CPU6" s="193"/>
      <c r="CPV6" s="193"/>
      <c r="CPW6" s="193"/>
      <c r="CPX6" s="193"/>
      <c r="CPY6" s="193"/>
      <c r="CPZ6" s="193"/>
      <c r="CQA6" s="193"/>
      <c r="CQB6" s="193"/>
      <c r="CQC6" s="193"/>
      <c r="CQD6" s="193"/>
      <c r="CQE6" s="193"/>
      <c r="CQF6" s="193"/>
      <c r="CQG6" s="193"/>
      <c r="CQH6" s="193"/>
      <c r="CQI6" s="193"/>
      <c r="CQJ6" s="193"/>
      <c r="CQK6" s="193"/>
      <c r="CQL6" s="193"/>
      <c r="CQM6" s="193"/>
      <c r="CQN6" s="193"/>
      <c r="CQO6" s="193"/>
      <c r="CQP6" s="193"/>
      <c r="CQQ6" s="193"/>
      <c r="CQR6" s="193"/>
      <c r="CQS6" s="193"/>
      <c r="CQT6" s="193"/>
      <c r="CQU6" s="193"/>
      <c r="CQV6" s="193"/>
      <c r="CQW6" s="193"/>
      <c r="CQX6" s="193"/>
      <c r="CQY6" s="193"/>
      <c r="CQZ6" s="193"/>
      <c r="CRA6" s="193"/>
      <c r="CRB6" s="193"/>
      <c r="CRC6" s="193"/>
      <c r="CRD6" s="193"/>
      <c r="CRE6" s="193"/>
      <c r="CRF6" s="193"/>
      <c r="CRG6" s="193"/>
      <c r="CRH6" s="193"/>
      <c r="CRI6" s="193"/>
      <c r="CRJ6" s="193"/>
      <c r="CRK6" s="193"/>
      <c r="CRL6" s="193"/>
      <c r="CRM6" s="193"/>
      <c r="CRN6" s="193"/>
      <c r="CRO6" s="193"/>
      <c r="CRP6" s="193"/>
      <c r="CRQ6" s="193"/>
      <c r="CRR6" s="193"/>
      <c r="CRS6" s="193"/>
      <c r="CRT6" s="193"/>
      <c r="CRU6" s="193"/>
      <c r="CRV6" s="193"/>
      <c r="CRW6" s="193"/>
      <c r="CRX6" s="193"/>
      <c r="CRY6" s="193"/>
      <c r="CRZ6" s="193"/>
      <c r="CSA6" s="193"/>
      <c r="CSB6" s="193"/>
      <c r="CSC6" s="193"/>
      <c r="CSD6" s="193"/>
      <c r="CSE6" s="193"/>
      <c r="CSF6" s="193"/>
      <c r="CSG6" s="193"/>
      <c r="CSH6" s="193"/>
      <c r="CSI6" s="193"/>
      <c r="CSJ6" s="193"/>
      <c r="CSK6" s="193"/>
      <c r="CSL6" s="193"/>
      <c r="CSM6" s="193"/>
      <c r="CSN6" s="193"/>
      <c r="CSO6" s="193"/>
      <c r="CSP6" s="193"/>
      <c r="CSQ6" s="193"/>
      <c r="CSR6" s="193"/>
      <c r="CSS6" s="193"/>
      <c r="CST6" s="193"/>
      <c r="CSU6" s="193"/>
      <c r="CSV6" s="193"/>
      <c r="CSW6" s="193"/>
      <c r="CSX6" s="193"/>
      <c r="CSY6" s="193"/>
      <c r="CSZ6" s="193"/>
      <c r="CTA6" s="193"/>
      <c r="CTB6" s="193"/>
      <c r="CTC6" s="193"/>
      <c r="CTD6" s="193"/>
      <c r="CTE6" s="193"/>
      <c r="CTF6" s="193"/>
      <c r="CTG6" s="193"/>
      <c r="CTH6" s="193"/>
      <c r="CTI6" s="193"/>
      <c r="CTJ6" s="193"/>
      <c r="CTK6" s="193"/>
      <c r="CTL6" s="193"/>
      <c r="CTM6" s="193"/>
      <c r="CTN6" s="193"/>
      <c r="CTO6" s="193"/>
      <c r="CTP6" s="193"/>
      <c r="CTQ6" s="193"/>
      <c r="CTR6" s="193"/>
      <c r="CTS6" s="193"/>
      <c r="CTT6" s="193"/>
      <c r="CTU6" s="193"/>
      <c r="CTV6" s="193"/>
      <c r="CTW6" s="193"/>
      <c r="CTX6" s="193"/>
      <c r="CTY6" s="193"/>
      <c r="CTZ6" s="193"/>
      <c r="CUA6" s="193"/>
      <c r="CUB6" s="193"/>
      <c r="CUC6" s="193"/>
      <c r="CUD6" s="193"/>
      <c r="CUE6" s="193"/>
      <c r="CUF6" s="193"/>
      <c r="CUG6" s="193"/>
      <c r="CUH6" s="193"/>
      <c r="CUI6" s="193"/>
      <c r="CUJ6" s="193"/>
      <c r="CUK6" s="193"/>
      <c r="CUL6" s="193"/>
      <c r="CUM6" s="193"/>
      <c r="CUN6" s="193"/>
      <c r="CUO6" s="193"/>
      <c r="CUP6" s="193"/>
      <c r="CUQ6" s="193"/>
      <c r="CUR6" s="193"/>
      <c r="CUS6" s="193"/>
      <c r="CUT6" s="193"/>
      <c r="CUU6" s="193"/>
      <c r="CUV6" s="193"/>
      <c r="CUW6" s="193"/>
      <c r="CUX6" s="193"/>
      <c r="CUY6" s="193"/>
      <c r="CUZ6" s="193"/>
      <c r="CVA6" s="193"/>
      <c r="CVB6" s="193"/>
      <c r="CVC6" s="193"/>
      <c r="CVD6" s="193"/>
      <c r="CVE6" s="193"/>
      <c r="CVF6" s="193"/>
      <c r="CVG6" s="193"/>
      <c r="CVH6" s="193"/>
      <c r="CVI6" s="193"/>
      <c r="CVJ6" s="193"/>
      <c r="CVK6" s="193"/>
      <c r="CVL6" s="193"/>
      <c r="CVM6" s="193"/>
      <c r="CVN6" s="193"/>
      <c r="CVO6" s="193"/>
      <c r="CVP6" s="193"/>
      <c r="CVQ6" s="193"/>
      <c r="CVR6" s="193"/>
      <c r="CVS6" s="193"/>
      <c r="CVT6" s="193"/>
      <c r="CVU6" s="193"/>
      <c r="CVV6" s="193"/>
      <c r="CVW6" s="193"/>
      <c r="CVX6" s="193"/>
      <c r="CVY6" s="193"/>
      <c r="CVZ6" s="193"/>
      <c r="CWA6" s="193"/>
      <c r="CWB6" s="193"/>
      <c r="CWC6" s="193"/>
      <c r="CWD6" s="193"/>
      <c r="CWE6" s="193"/>
      <c r="CWF6" s="193"/>
      <c r="CWG6" s="193"/>
      <c r="CWH6" s="193"/>
      <c r="CWI6" s="193"/>
      <c r="CWJ6" s="193"/>
      <c r="CWK6" s="193"/>
      <c r="CWL6" s="193"/>
      <c r="CWM6" s="193"/>
      <c r="CWN6" s="193"/>
      <c r="CWO6" s="193"/>
      <c r="CWP6" s="193"/>
      <c r="CWQ6" s="193"/>
      <c r="CWR6" s="193"/>
      <c r="CWS6" s="193"/>
      <c r="CWT6" s="193"/>
      <c r="CWU6" s="193"/>
      <c r="CWV6" s="193"/>
      <c r="CWW6" s="193"/>
      <c r="CWX6" s="193"/>
      <c r="CWY6" s="193"/>
      <c r="CWZ6" s="193"/>
      <c r="CXA6" s="193"/>
      <c r="CXB6" s="193"/>
      <c r="CXC6" s="193"/>
      <c r="CXD6" s="193"/>
      <c r="CXE6" s="193"/>
      <c r="CXF6" s="193"/>
      <c r="CXG6" s="193"/>
      <c r="CXH6" s="193"/>
      <c r="CXI6" s="193"/>
      <c r="CXJ6" s="193"/>
      <c r="CXK6" s="193"/>
      <c r="CXL6" s="193"/>
      <c r="CXM6" s="193"/>
      <c r="CXN6" s="193"/>
      <c r="CXO6" s="193"/>
      <c r="CXP6" s="193"/>
      <c r="CXQ6" s="193"/>
      <c r="CXR6" s="193"/>
      <c r="CXS6" s="193"/>
      <c r="CXT6" s="193"/>
      <c r="CXU6" s="193"/>
      <c r="CXV6" s="193"/>
      <c r="CXW6" s="193"/>
      <c r="CXX6" s="193"/>
      <c r="CXY6" s="193"/>
      <c r="CXZ6" s="193"/>
      <c r="CYA6" s="193"/>
      <c r="CYB6" s="193"/>
      <c r="CYC6" s="193"/>
      <c r="CYD6" s="193"/>
      <c r="CYE6" s="193"/>
      <c r="CYF6" s="193"/>
      <c r="CYG6" s="193"/>
      <c r="CYH6" s="193"/>
      <c r="CYI6" s="193"/>
      <c r="CYJ6" s="193"/>
      <c r="CYK6" s="193"/>
      <c r="CYL6" s="193"/>
      <c r="CYM6" s="193"/>
      <c r="CYN6" s="193"/>
      <c r="CYO6" s="193"/>
      <c r="CYP6" s="193"/>
      <c r="CYQ6" s="193"/>
      <c r="CYR6" s="193"/>
      <c r="CYS6" s="193"/>
      <c r="CYT6" s="193"/>
      <c r="CYU6" s="193"/>
      <c r="CYV6" s="193"/>
      <c r="CYW6" s="193"/>
      <c r="CYX6" s="193"/>
      <c r="CYY6" s="193"/>
      <c r="CYZ6" s="193"/>
      <c r="CZA6" s="193"/>
      <c r="CZB6" s="193"/>
      <c r="CZC6" s="193"/>
      <c r="CZD6" s="193"/>
      <c r="CZE6" s="193"/>
      <c r="CZF6" s="193"/>
      <c r="CZG6" s="193"/>
      <c r="CZH6" s="193"/>
      <c r="CZI6" s="193"/>
      <c r="CZJ6" s="193"/>
      <c r="CZK6" s="193"/>
      <c r="CZL6" s="193"/>
      <c r="CZM6" s="193"/>
      <c r="CZN6" s="193"/>
      <c r="CZO6" s="193"/>
      <c r="CZP6" s="193"/>
      <c r="CZQ6" s="193"/>
      <c r="CZR6" s="193"/>
      <c r="CZS6" s="193"/>
      <c r="CZT6" s="193"/>
      <c r="CZU6" s="193"/>
      <c r="CZV6" s="193"/>
      <c r="CZW6" s="193"/>
      <c r="CZX6" s="193"/>
      <c r="CZY6" s="193"/>
      <c r="CZZ6" s="193"/>
      <c r="DAA6" s="193"/>
      <c r="DAB6" s="193"/>
      <c r="DAC6" s="193"/>
      <c r="DAD6" s="193"/>
      <c r="DAE6" s="193"/>
      <c r="DAF6" s="193"/>
      <c r="DAG6" s="193"/>
      <c r="DAH6" s="193"/>
      <c r="DAI6" s="193"/>
      <c r="DAJ6" s="193"/>
      <c r="DAK6" s="193"/>
      <c r="DAL6" s="193"/>
      <c r="DAM6" s="193"/>
      <c r="DAN6" s="193"/>
      <c r="DAO6" s="193"/>
      <c r="DAP6" s="193"/>
      <c r="DAQ6" s="193"/>
      <c r="DAR6" s="193"/>
      <c r="DAS6" s="193"/>
      <c r="DAT6" s="193"/>
      <c r="DAU6" s="193"/>
      <c r="DAV6" s="193"/>
      <c r="DAW6" s="193"/>
      <c r="DAX6" s="193"/>
      <c r="DAY6" s="193"/>
      <c r="DAZ6" s="193"/>
      <c r="DBA6" s="193"/>
      <c r="DBB6" s="193"/>
      <c r="DBC6" s="193"/>
      <c r="DBD6" s="193"/>
      <c r="DBE6" s="193"/>
      <c r="DBF6" s="193"/>
      <c r="DBG6" s="193"/>
      <c r="DBH6" s="193"/>
      <c r="DBI6" s="193"/>
      <c r="DBJ6" s="193"/>
      <c r="DBK6" s="193"/>
      <c r="DBL6" s="193"/>
      <c r="DBM6" s="193"/>
      <c r="DBN6" s="193"/>
      <c r="DBO6" s="193"/>
      <c r="DBP6" s="193"/>
      <c r="DBQ6" s="193"/>
      <c r="DBR6" s="193"/>
      <c r="DBS6" s="193"/>
      <c r="DBT6" s="193"/>
      <c r="DBU6" s="193"/>
      <c r="DBV6" s="193"/>
      <c r="DBW6" s="193"/>
      <c r="DBX6" s="193"/>
      <c r="DBY6" s="193"/>
      <c r="DBZ6" s="193"/>
      <c r="DCA6" s="193"/>
      <c r="DCB6" s="193"/>
      <c r="DCC6" s="193"/>
      <c r="DCD6" s="193"/>
      <c r="DCE6" s="193"/>
      <c r="DCF6" s="193"/>
      <c r="DCG6" s="193"/>
      <c r="DCH6" s="193"/>
      <c r="DCI6" s="193"/>
      <c r="DCJ6" s="193"/>
      <c r="DCK6" s="193"/>
      <c r="DCL6" s="193"/>
      <c r="DCM6" s="193"/>
      <c r="DCN6" s="193"/>
      <c r="DCO6" s="193"/>
      <c r="DCP6" s="193"/>
      <c r="DCQ6" s="193"/>
      <c r="DCR6" s="193"/>
      <c r="DCS6" s="193"/>
      <c r="DCT6" s="193"/>
      <c r="DCU6" s="193"/>
      <c r="DCV6" s="193"/>
      <c r="DCW6" s="193"/>
      <c r="DCX6" s="193"/>
      <c r="DCY6" s="193"/>
      <c r="DCZ6" s="193"/>
      <c r="DDA6" s="193"/>
      <c r="DDB6" s="193"/>
      <c r="DDC6" s="193"/>
      <c r="DDD6" s="193"/>
      <c r="DDE6" s="193"/>
      <c r="DDF6" s="193"/>
      <c r="DDG6" s="193"/>
      <c r="DDH6" s="193"/>
      <c r="DDI6" s="193"/>
      <c r="DDJ6" s="193"/>
      <c r="DDK6" s="193"/>
      <c r="DDL6" s="193"/>
      <c r="DDM6" s="193"/>
      <c r="DDN6" s="193"/>
      <c r="DDO6" s="193"/>
      <c r="DDP6" s="193"/>
      <c r="DDQ6" s="193"/>
      <c r="DDR6" s="193"/>
      <c r="DDS6" s="193"/>
      <c r="DDT6" s="193"/>
      <c r="DDU6" s="193"/>
      <c r="DDV6" s="193"/>
      <c r="DDW6" s="193"/>
      <c r="DDX6" s="193"/>
      <c r="DDY6" s="193"/>
      <c r="DDZ6" s="193"/>
      <c r="DEA6" s="193"/>
      <c r="DEB6" s="193"/>
      <c r="DEC6" s="193"/>
      <c r="DED6" s="193"/>
      <c r="DEE6" s="193"/>
      <c r="DEF6" s="193"/>
      <c r="DEG6" s="193"/>
      <c r="DEH6" s="193"/>
      <c r="DEI6" s="193"/>
      <c r="DEJ6" s="193"/>
      <c r="DEK6" s="193"/>
      <c r="DEL6" s="193"/>
      <c r="DEM6" s="193"/>
      <c r="DEN6" s="193"/>
      <c r="DEO6" s="193"/>
      <c r="DEP6" s="193"/>
      <c r="DEQ6" s="193"/>
      <c r="DER6" s="193"/>
      <c r="DES6" s="193"/>
      <c r="DET6" s="193"/>
      <c r="DEU6" s="193"/>
      <c r="DEV6" s="193"/>
      <c r="DEW6" s="193"/>
      <c r="DEX6" s="193"/>
      <c r="DEY6" s="193"/>
      <c r="DEZ6" s="193"/>
      <c r="DFA6" s="193"/>
      <c r="DFB6" s="193"/>
      <c r="DFC6" s="193"/>
      <c r="DFD6" s="193"/>
      <c r="DFE6" s="193"/>
      <c r="DFF6" s="193"/>
      <c r="DFG6" s="193"/>
      <c r="DFH6" s="193"/>
      <c r="DFI6" s="193"/>
      <c r="DFJ6" s="193"/>
      <c r="DFK6" s="193"/>
      <c r="DFL6" s="193"/>
      <c r="DFM6" s="193"/>
      <c r="DFN6" s="193"/>
      <c r="DFO6" s="193"/>
      <c r="DFP6" s="193"/>
      <c r="DFQ6" s="193"/>
      <c r="DFR6" s="193"/>
      <c r="DFS6" s="193"/>
      <c r="DFT6" s="193"/>
      <c r="DFU6" s="193"/>
      <c r="DFV6" s="193"/>
      <c r="DFW6" s="193"/>
      <c r="DFX6" s="193"/>
      <c r="DFY6" s="193"/>
      <c r="DFZ6" s="193"/>
      <c r="DGA6" s="193"/>
      <c r="DGB6" s="193"/>
      <c r="DGC6" s="193"/>
      <c r="DGD6" s="193"/>
      <c r="DGE6" s="193"/>
      <c r="DGF6" s="193"/>
      <c r="DGG6" s="193"/>
      <c r="DGH6" s="193"/>
      <c r="DGI6" s="193"/>
      <c r="DGJ6" s="193"/>
      <c r="DGK6" s="193"/>
      <c r="DGL6" s="193"/>
      <c r="DGM6" s="193"/>
      <c r="DGN6" s="193"/>
      <c r="DGO6" s="193"/>
      <c r="DGP6" s="193"/>
      <c r="DGQ6" s="193"/>
      <c r="DGR6" s="193"/>
      <c r="DGS6" s="193"/>
      <c r="DGT6" s="193"/>
      <c r="DGU6" s="193"/>
      <c r="DGV6" s="193"/>
      <c r="DGW6" s="193"/>
      <c r="DGX6" s="193"/>
      <c r="DGY6" s="193"/>
      <c r="DGZ6" s="193"/>
      <c r="DHA6" s="193"/>
      <c r="DHB6" s="193"/>
      <c r="DHC6" s="193"/>
      <c r="DHD6" s="193"/>
      <c r="DHE6" s="193"/>
      <c r="DHF6" s="193"/>
      <c r="DHG6" s="193"/>
      <c r="DHH6" s="193"/>
      <c r="DHI6" s="193"/>
      <c r="DHJ6" s="193"/>
      <c r="DHK6" s="193"/>
      <c r="DHL6" s="193"/>
      <c r="DHM6" s="193"/>
      <c r="DHN6" s="193"/>
      <c r="DHO6" s="193"/>
      <c r="DHP6" s="193"/>
      <c r="DHQ6" s="193"/>
      <c r="DHR6" s="193"/>
      <c r="DHS6" s="193"/>
      <c r="DHT6" s="193"/>
      <c r="DHU6" s="193"/>
      <c r="DHV6" s="193"/>
      <c r="DHW6" s="193"/>
      <c r="DHX6" s="193"/>
      <c r="DHY6" s="193"/>
      <c r="DHZ6" s="193"/>
      <c r="DIA6" s="193"/>
      <c r="DIB6" s="193"/>
      <c r="DIC6" s="193"/>
      <c r="DID6" s="193"/>
      <c r="DIE6" s="193"/>
      <c r="DIF6" s="193"/>
      <c r="DIG6" s="193"/>
      <c r="DIH6" s="193"/>
      <c r="DII6" s="193"/>
      <c r="DIJ6" s="193"/>
      <c r="DIK6" s="193"/>
      <c r="DIL6" s="193"/>
      <c r="DIM6" s="193"/>
      <c r="DIN6" s="193"/>
      <c r="DIO6" s="193"/>
      <c r="DIP6" s="193"/>
      <c r="DIQ6" s="193"/>
      <c r="DIR6" s="193"/>
      <c r="DIS6" s="193"/>
      <c r="DIT6" s="193"/>
      <c r="DIU6" s="193"/>
      <c r="DIV6" s="193"/>
      <c r="DIW6" s="193"/>
      <c r="DIX6" s="193"/>
      <c r="DIY6" s="193"/>
      <c r="DIZ6" s="193"/>
      <c r="DJA6" s="193"/>
      <c r="DJB6" s="193"/>
      <c r="DJC6" s="193"/>
      <c r="DJD6" s="193"/>
      <c r="DJE6" s="193"/>
      <c r="DJF6" s="193"/>
      <c r="DJG6" s="193"/>
      <c r="DJH6" s="193"/>
      <c r="DJI6" s="193"/>
      <c r="DJJ6" s="193"/>
      <c r="DJK6" s="193"/>
      <c r="DJL6" s="193"/>
      <c r="DJM6" s="193"/>
      <c r="DJN6" s="193"/>
      <c r="DJO6" s="193"/>
      <c r="DJP6" s="193"/>
      <c r="DJQ6" s="193"/>
      <c r="DJR6" s="193"/>
      <c r="DJS6" s="193"/>
      <c r="DJT6" s="193"/>
      <c r="DJU6" s="193"/>
      <c r="DJV6" s="193"/>
      <c r="DJW6" s="193"/>
      <c r="DJX6" s="193"/>
      <c r="DJY6" s="193"/>
      <c r="DJZ6" s="193"/>
      <c r="DKA6" s="193"/>
      <c r="DKB6" s="193"/>
      <c r="DKC6" s="193"/>
      <c r="DKD6" s="193"/>
      <c r="DKE6" s="193"/>
      <c r="DKF6" s="193"/>
      <c r="DKG6" s="193"/>
      <c r="DKH6" s="193"/>
      <c r="DKI6" s="193"/>
      <c r="DKJ6" s="193"/>
      <c r="DKK6" s="193"/>
      <c r="DKL6" s="193"/>
      <c r="DKM6" s="193"/>
      <c r="DKN6" s="193"/>
      <c r="DKO6" s="193"/>
      <c r="DKP6" s="193"/>
      <c r="DKQ6" s="193"/>
      <c r="DKR6" s="193"/>
      <c r="DKS6" s="193"/>
      <c r="DKT6" s="193"/>
      <c r="DKU6" s="193"/>
      <c r="DKV6" s="193"/>
      <c r="DKW6" s="193"/>
      <c r="DKX6" s="193"/>
      <c r="DKY6" s="193"/>
      <c r="DKZ6" s="193"/>
      <c r="DLA6" s="193"/>
      <c r="DLB6" s="193"/>
      <c r="DLC6" s="193"/>
      <c r="DLD6" s="193"/>
      <c r="DLE6" s="193"/>
      <c r="DLF6" s="193"/>
      <c r="DLG6" s="193"/>
      <c r="DLH6" s="193"/>
      <c r="DLI6" s="193"/>
      <c r="DLJ6" s="193"/>
      <c r="DLK6" s="193"/>
      <c r="DLL6" s="193"/>
      <c r="DLM6" s="193"/>
      <c r="DLN6" s="193"/>
      <c r="DLO6" s="193"/>
      <c r="DLP6" s="193"/>
      <c r="DLQ6" s="193"/>
      <c r="DLR6" s="193"/>
      <c r="DLS6" s="193"/>
      <c r="DLT6" s="193"/>
      <c r="DLU6" s="193"/>
      <c r="DLV6" s="193"/>
      <c r="DLW6" s="193"/>
      <c r="DLX6" s="193"/>
      <c r="DLY6" s="193"/>
      <c r="DLZ6" s="193"/>
      <c r="DMA6" s="193"/>
      <c r="DMB6" s="193"/>
      <c r="DMC6" s="193"/>
      <c r="DMD6" s="193"/>
      <c r="DME6" s="193"/>
      <c r="DMF6" s="193"/>
      <c r="DMG6" s="193"/>
      <c r="DMH6" s="193"/>
      <c r="DMI6" s="193"/>
      <c r="DMJ6" s="193"/>
      <c r="DMK6" s="193"/>
      <c r="DML6" s="193"/>
      <c r="DMM6" s="193"/>
      <c r="DMN6" s="193"/>
      <c r="DMO6" s="193"/>
      <c r="DMP6" s="193"/>
      <c r="DMQ6" s="193"/>
      <c r="DMR6" s="193"/>
      <c r="DMS6" s="193"/>
      <c r="DMT6" s="193"/>
      <c r="DMU6" s="193"/>
      <c r="DMV6" s="193"/>
      <c r="DMW6" s="193"/>
      <c r="DMX6" s="193"/>
      <c r="DMY6" s="193"/>
      <c r="DMZ6" s="193"/>
      <c r="DNA6" s="193"/>
      <c r="DNB6" s="193"/>
      <c r="DNC6" s="193"/>
      <c r="DND6" s="193"/>
      <c r="DNE6" s="193"/>
      <c r="DNF6" s="193"/>
      <c r="DNG6" s="193"/>
      <c r="DNH6" s="193"/>
      <c r="DNI6" s="193"/>
      <c r="DNJ6" s="193"/>
      <c r="DNK6" s="193"/>
      <c r="DNL6" s="193"/>
      <c r="DNM6" s="193"/>
      <c r="DNN6" s="193"/>
      <c r="DNO6" s="193"/>
      <c r="DNP6" s="193"/>
      <c r="DNQ6" s="193"/>
      <c r="DNR6" s="193"/>
      <c r="DNS6" s="193"/>
      <c r="DNT6" s="193"/>
      <c r="DNU6" s="193"/>
      <c r="DNV6" s="193"/>
      <c r="DNW6" s="193"/>
      <c r="DNX6" s="193"/>
      <c r="DNY6" s="193"/>
      <c r="DNZ6" s="193"/>
      <c r="DOA6" s="193"/>
      <c r="DOB6" s="193"/>
      <c r="DOC6" s="193"/>
      <c r="DOD6" s="193"/>
      <c r="DOE6" s="193"/>
      <c r="DOF6" s="193"/>
      <c r="DOG6" s="193"/>
      <c r="DOH6" s="193"/>
      <c r="DOI6" s="193"/>
      <c r="DOJ6" s="193"/>
      <c r="DOK6" s="193"/>
      <c r="DOL6" s="193"/>
      <c r="DOM6" s="193"/>
      <c r="DON6" s="193"/>
      <c r="DOO6" s="193"/>
      <c r="DOP6" s="193"/>
      <c r="DOQ6" s="193"/>
      <c r="DOR6" s="193"/>
      <c r="DOS6" s="193"/>
      <c r="DOT6" s="193"/>
      <c r="DOU6" s="193"/>
      <c r="DOV6" s="193"/>
      <c r="DOW6" s="193"/>
      <c r="DOX6" s="193"/>
      <c r="DOY6" s="193"/>
      <c r="DOZ6" s="193"/>
      <c r="DPA6" s="193"/>
      <c r="DPB6" s="193"/>
      <c r="DPC6" s="193"/>
      <c r="DPD6" s="193"/>
      <c r="DPE6" s="193"/>
      <c r="DPF6" s="193"/>
      <c r="DPG6" s="193"/>
      <c r="DPH6" s="193"/>
      <c r="DPI6" s="193"/>
      <c r="DPJ6" s="193"/>
      <c r="DPK6" s="193"/>
      <c r="DPL6" s="193"/>
      <c r="DPM6" s="193"/>
      <c r="DPN6" s="193"/>
      <c r="DPO6" s="193"/>
      <c r="DPP6" s="193"/>
      <c r="DPQ6" s="193"/>
      <c r="DPR6" s="193"/>
      <c r="DPS6" s="193"/>
      <c r="DPT6" s="193"/>
      <c r="DPU6" s="193"/>
      <c r="DPV6" s="193"/>
      <c r="DPW6" s="193"/>
      <c r="DPX6" s="193"/>
      <c r="DPY6" s="193"/>
      <c r="DPZ6" s="193"/>
      <c r="DQA6" s="193"/>
      <c r="DQB6" s="193"/>
      <c r="DQC6" s="193"/>
      <c r="DQD6" s="193"/>
      <c r="DQE6" s="193"/>
      <c r="DQF6" s="193"/>
      <c r="DQG6" s="193"/>
      <c r="DQH6" s="193"/>
      <c r="DQI6" s="193"/>
      <c r="DQJ6" s="193"/>
      <c r="DQK6" s="193"/>
      <c r="DQL6" s="193"/>
      <c r="DQM6" s="193"/>
      <c r="DQN6" s="193"/>
      <c r="DQO6" s="193"/>
      <c r="DQP6" s="193"/>
      <c r="DQQ6" s="193"/>
      <c r="DQR6" s="193"/>
      <c r="DQS6" s="193"/>
      <c r="DQT6" s="193"/>
      <c r="DQU6" s="193"/>
      <c r="DQV6" s="193"/>
      <c r="DQW6" s="193"/>
      <c r="DQX6" s="193"/>
      <c r="DQY6" s="193"/>
      <c r="DQZ6" s="193"/>
      <c r="DRA6" s="193"/>
      <c r="DRB6" s="193"/>
      <c r="DRC6" s="193"/>
      <c r="DRD6" s="193"/>
      <c r="DRE6" s="193"/>
      <c r="DRF6" s="193"/>
      <c r="DRG6" s="193"/>
      <c r="DRH6" s="193"/>
      <c r="DRI6" s="193"/>
      <c r="DRJ6" s="193"/>
      <c r="DRK6" s="193"/>
      <c r="DRL6" s="193"/>
      <c r="DRM6" s="193"/>
      <c r="DRN6" s="193"/>
      <c r="DRO6" s="193"/>
      <c r="DRP6" s="193"/>
      <c r="DRQ6" s="193"/>
      <c r="DRR6" s="193"/>
      <c r="DRS6" s="193"/>
      <c r="DRT6" s="193"/>
      <c r="DRU6" s="193"/>
      <c r="DRV6" s="193"/>
      <c r="DRW6" s="193"/>
      <c r="DRX6" s="193"/>
      <c r="DRY6" s="193"/>
      <c r="DRZ6" s="193"/>
      <c r="DSA6" s="193"/>
      <c r="DSB6" s="193"/>
      <c r="DSC6" s="193"/>
      <c r="DSD6" s="193"/>
      <c r="DSE6" s="193"/>
      <c r="DSF6" s="193"/>
      <c r="DSG6" s="193"/>
      <c r="DSH6" s="193"/>
      <c r="DSI6" s="193"/>
      <c r="DSJ6" s="193"/>
      <c r="DSK6" s="193"/>
      <c r="DSL6" s="193"/>
      <c r="DSM6" s="193"/>
      <c r="DSN6" s="193"/>
      <c r="DSO6" s="193"/>
      <c r="DSP6" s="193"/>
      <c r="DSQ6" s="193"/>
      <c r="DSR6" s="193"/>
      <c r="DSS6" s="193"/>
      <c r="DST6" s="193"/>
      <c r="DSU6" s="193"/>
      <c r="DSV6" s="193"/>
      <c r="DSW6" s="193"/>
      <c r="DSX6" s="193"/>
      <c r="DSY6" s="193"/>
      <c r="DSZ6" s="193"/>
      <c r="DTA6" s="193"/>
      <c r="DTB6" s="193"/>
      <c r="DTC6" s="193"/>
      <c r="DTD6" s="193"/>
      <c r="DTE6" s="193"/>
      <c r="DTF6" s="193"/>
      <c r="DTG6" s="193"/>
      <c r="DTH6" s="193"/>
      <c r="DTI6" s="193"/>
      <c r="DTJ6" s="193"/>
      <c r="DTK6" s="193"/>
      <c r="DTL6" s="193"/>
      <c r="DTM6" s="193"/>
      <c r="DTN6" s="193"/>
      <c r="DTO6" s="193"/>
      <c r="DTP6" s="193"/>
      <c r="DTQ6" s="193"/>
      <c r="DTR6" s="193"/>
      <c r="DTS6" s="193"/>
      <c r="DTT6" s="193"/>
      <c r="DTU6" s="193"/>
      <c r="DTV6" s="193"/>
      <c r="DTW6" s="193"/>
      <c r="DTX6" s="193"/>
      <c r="DTY6" s="193"/>
      <c r="DTZ6" s="193"/>
      <c r="DUA6" s="193"/>
      <c r="DUB6" s="193"/>
      <c r="DUC6" s="193"/>
      <c r="DUD6" s="193"/>
      <c r="DUE6" s="193"/>
      <c r="DUF6" s="193"/>
      <c r="DUG6" s="193"/>
      <c r="DUH6" s="193"/>
      <c r="DUI6" s="193"/>
      <c r="DUJ6" s="193"/>
      <c r="DUK6" s="193"/>
      <c r="DUL6" s="193"/>
      <c r="DUM6" s="193"/>
      <c r="DUN6" s="193"/>
      <c r="DUO6" s="193"/>
      <c r="DUP6" s="193"/>
      <c r="DUQ6" s="193"/>
      <c r="DUR6" s="193"/>
      <c r="DUS6" s="193"/>
      <c r="DUT6" s="193"/>
      <c r="DUU6" s="193"/>
      <c r="DUV6" s="193"/>
      <c r="DUW6" s="193"/>
      <c r="DUX6" s="193"/>
      <c r="DUY6" s="193"/>
      <c r="DUZ6" s="193"/>
      <c r="DVA6" s="193"/>
      <c r="DVB6" s="193"/>
      <c r="DVC6" s="193"/>
      <c r="DVD6" s="193"/>
      <c r="DVE6" s="193"/>
      <c r="DVF6" s="193"/>
      <c r="DVG6" s="193"/>
      <c r="DVH6" s="193"/>
      <c r="DVI6" s="193"/>
      <c r="DVJ6" s="193"/>
      <c r="DVK6" s="193"/>
      <c r="DVL6" s="193"/>
      <c r="DVM6" s="193"/>
      <c r="DVN6" s="193"/>
      <c r="DVO6" s="193"/>
      <c r="DVP6" s="193"/>
      <c r="DVQ6" s="193"/>
      <c r="DVR6" s="193"/>
      <c r="DVS6" s="193"/>
      <c r="DVT6" s="193"/>
      <c r="DVU6" s="193"/>
      <c r="DVV6" s="193"/>
      <c r="DVW6" s="193"/>
      <c r="DVX6" s="193"/>
      <c r="DVY6" s="193"/>
      <c r="DVZ6" s="193"/>
      <c r="DWA6" s="193"/>
      <c r="DWB6" s="193"/>
      <c r="DWC6" s="193"/>
      <c r="DWD6" s="193"/>
      <c r="DWE6" s="193"/>
      <c r="DWF6" s="193"/>
      <c r="DWG6" s="193"/>
      <c r="DWH6" s="193"/>
      <c r="DWI6" s="193"/>
      <c r="DWJ6" s="193"/>
      <c r="DWK6" s="193"/>
      <c r="DWL6" s="193"/>
      <c r="DWM6" s="193"/>
      <c r="DWN6" s="193"/>
      <c r="DWO6" s="193"/>
      <c r="DWP6" s="193"/>
      <c r="DWQ6" s="193"/>
      <c r="DWR6" s="193"/>
      <c r="DWS6" s="193"/>
      <c r="DWT6" s="193"/>
      <c r="DWU6" s="193"/>
      <c r="DWV6" s="193"/>
      <c r="DWW6" s="193"/>
      <c r="DWX6" s="193"/>
      <c r="DWY6" s="193"/>
      <c r="DWZ6" s="193"/>
      <c r="DXA6" s="193"/>
      <c r="DXB6" s="193"/>
      <c r="DXC6" s="193"/>
      <c r="DXD6" s="193"/>
      <c r="DXE6" s="193"/>
      <c r="DXF6" s="193"/>
      <c r="DXG6" s="193"/>
      <c r="DXH6" s="193"/>
      <c r="DXI6" s="193"/>
      <c r="DXJ6" s="193"/>
      <c r="DXK6" s="193"/>
      <c r="DXL6" s="193"/>
      <c r="DXM6" s="193"/>
      <c r="DXN6" s="193"/>
      <c r="DXO6" s="193"/>
      <c r="DXP6" s="193"/>
      <c r="DXQ6" s="193"/>
      <c r="DXR6" s="193"/>
      <c r="DXS6" s="193"/>
      <c r="DXT6" s="193"/>
      <c r="DXU6" s="193"/>
      <c r="DXV6" s="193"/>
      <c r="DXW6" s="193"/>
      <c r="DXX6" s="193"/>
      <c r="DXY6" s="193"/>
      <c r="DXZ6" s="193"/>
      <c r="DYA6" s="193"/>
      <c r="DYB6" s="193"/>
      <c r="DYC6" s="193"/>
      <c r="DYD6" s="193"/>
      <c r="DYE6" s="193"/>
      <c r="DYF6" s="193"/>
      <c r="DYG6" s="193"/>
      <c r="DYH6" s="193"/>
      <c r="DYI6" s="193"/>
      <c r="DYJ6" s="193"/>
      <c r="DYK6" s="193"/>
      <c r="DYL6" s="193"/>
      <c r="DYM6" s="193"/>
      <c r="DYN6" s="193"/>
      <c r="DYO6" s="193"/>
      <c r="DYP6" s="193"/>
      <c r="DYQ6" s="193"/>
      <c r="DYR6" s="193"/>
      <c r="DYS6" s="193"/>
      <c r="DYT6" s="193"/>
      <c r="DYU6" s="193"/>
      <c r="DYV6" s="193"/>
      <c r="DYW6" s="193"/>
      <c r="DYX6" s="193"/>
      <c r="DYY6" s="193"/>
      <c r="DYZ6" s="193"/>
      <c r="DZA6" s="193"/>
      <c r="DZB6" s="193"/>
      <c r="DZC6" s="193"/>
      <c r="DZD6" s="193"/>
      <c r="DZE6" s="193"/>
      <c r="DZF6" s="193"/>
      <c r="DZG6" s="193"/>
      <c r="DZH6" s="193"/>
      <c r="DZI6" s="193"/>
      <c r="DZJ6" s="193"/>
      <c r="DZK6" s="193"/>
      <c r="DZL6" s="193"/>
      <c r="DZM6" s="193"/>
      <c r="DZN6" s="193"/>
      <c r="DZO6" s="193"/>
      <c r="DZP6" s="193"/>
      <c r="DZQ6" s="193"/>
      <c r="DZR6" s="193"/>
      <c r="DZS6" s="193"/>
      <c r="DZT6" s="193"/>
      <c r="DZU6" s="193"/>
      <c r="DZV6" s="193"/>
      <c r="DZW6" s="193"/>
      <c r="DZX6" s="193"/>
      <c r="DZY6" s="193"/>
      <c r="DZZ6" s="193"/>
      <c r="EAA6" s="193"/>
      <c r="EAB6" s="193"/>
      <c r="EAC6" s="193"/>
      <c r="EAD6" s="193"/>
      <c r="EAE6" s="193"/>
      <c r="EAF6" s="193"/>
      <c r="EAG6" s="193"/>
      <c r="EAH6" s="193"/>
      <c r="EAI6" s="193"/>
      <c r="EAJ6" s="193"/>
      <c r="EAK6" s="193"/>
      <c r="EAL6" s="193"/>
      <c r="EAM6" s="193"/>
      <c r="EAN6" s="193"/>
      <c r="EAO6" s="193"/>
      <c r="EAP6" s="193"/>
      <c r="EAQ6" s="193"/>
      <c r="EAR6" s="193"/>
      <c r="EAS6" s="193"/>
      <c r="EAT6" s="193"/>
      <c r="EAU6" s="193"/>
      <c r="EAV6" s="193"/>
      <c r="EAW6" s="193"/>
      <c r="EAX6" s="193"/>
      <c r="EAY6" s="193"/>
      <c r="EAZ6" s="193"/>
      <c r="EBA6" s="193"/>
      <c r="EBB6" s="193"/>
      <c r="EBC6" s="193"/>
      <c r="EBD6" s="193"/>
      <c r="EBE6" s="193"/>
      <c r="EBF6" s="193"/>
      <c r="EBG6" s="193"/>
      <c r="EBH6" s="193"/>
      <c r="EBI6" s="193"/>
      <c r="EBJ6" s="193"/>
      <c r="EBK6" s="193"/>
      <c r="EBL6" s="193"/>
      <c r="EBM6" s="193"/>
      <c r="EBN6" s="193"/>
      <c r="EBO6" s="193"/>
      <c r="EBP6" s="193"/>
      <c r="EBQ6" s="193"/>
      <c r="EBR6" s="193"/>
      <c r="EBS6" s="193"/>
      <c r="EBT6" s="193"/>
      <c r="EBU6" s="193"/>
      <c r="EBV6" s="193"/>
      <c r="EBW6" s="193"/>
      <c r="EBX6" s="193"/>
      <c r="EBY6" s="193"/>
      <c r="EBZ6" s="193"/>
      <c r="ECA6" s="193"/>
      <c r="ECB6" s="193"/>
      <c r="ECC6" s="193"/>
      <c r="ECD6" s="193"/>
      <c r="ECE6" s="193"/>
      <c r="ECF6" s="193"/>
      <c r="ECG6" s="193"/>
      <c r="ECH6" s="193"/>
      <c r="ECI6" s="193"/>
      <c r="ECJ6" s="193"/>
      <c r="ECK6" s="193"/>
      <c r="ECL6" s="193"/>
      <c r="ECM6" s="193"/>
      <c r="ECN6" s="193"/>
      <c r="ECO6" s="193"/>
      <c r="ECP6" s="193"/>
      <c r="ECQ6" s="193"/>
      <c r="ECR6" s="193"/>
      <c r="ECS6" s="193"/>
      <c r="ECT6" s="193"/>
      <c r="ECU6" s="193"/>
      <c r="ECV6" s="193"/>
      <c r="ECW6" s="193"/>
      <c r="ECX6" s="193"/>
      <c r="ECY6" s="193"/>
      <c r="ECZ6" s="193"/>
      <c r="EDA6" s="193"/>
      <c r="EDB6" s="193"/>
      <c r="EDC6" s="193"/>
      <c r="EDD6" s="193"/>
      <c r="EDE6" s="193"/>
      <c r="EDF6" s="193"/>
      <c r="EDG6" s="193"/>
      <c r="EDH6" s="193"/>
      <c r="EDI6" s="193"/>
      <c r="EDJ6" s="193"/>
      <c r="EDK6" s="193"/>
      <c r="EDL6" s="193"/>
      <c r="EDM6" s="193"/>
      <c r="EDN6" s="193"/>
      <c r="EDO6" s="193"/>
      <c r="EDP6" s="193"/>
      <c r="EDQ6" s="193"/>
      <c r="EDR6" s="193"/>
      <c r="EDS6" s="193"/>
      <c r="EDT6" s="193"/>
      <c r="EDU6" s="193"/>
      <c r="EDV6" s="193"/>
      <c r="EDW6" s="193"/>
      <c r="EDX6" s="193"/>
      <c r="EDY6" s="193"/>
      <c r="EDZ6" s="193"/>
      <c r="EEA6" s="193"/>
      <c r="EEB6" s="193"/>
      <c r="EEC6" s="193"/>
      <c r="EED6" s="193"/>
      <c r="EEE6" s="193"/>
      <c r="EEF6" s="193"/>
      <c r="EEG6" s="193"/>
      <c r="EEH6" s="193"/>
      <c r="EEI6" s="193"/>
      <c r="EEJ6" s="193"/>
      <c r="EEK6" s="193"/>
      <c r="EEL6" s="193"/>
      <c r="EEM6" s="193"/>
      <c r="EEN6" s="193"/>
      <c r="EEO6" s="193"/>
      <c r="EEP6" s="193"/>
      <c r="EEQ6" s="193"/>
      <c r="EER6" s="193"/>
      <c r="EES6" s="193"/>
      <c r="EET6" s="193"/>
      <c r="EEU6" s="193"/>
      <c r="EEV6" s="193"/>
      <c r="EEW6" s="193"/>
      <c r="EEX6" s="193"/>
      <c r="EEY6" s="193"/>
      <c r="EEZ6" s="193"/>
      <c r="EFA6" s="193"/>
      <c r="EFB6" s="193"/>
      <c r="EFC6" s="193"/>
      <c r="EFD6" s="193"/>
      <c r="EFE6" s="193"/>
      <c r="EFF6" s="193"/>
      <c r="EFG6" s="193"/>
      <c r="EFH6" s="193"/>
      <c r="EFI6" s="193"/>
      <c r="EFJ6" s="193"/>
      <c r="EFK6" s="193"/>
      <c r="EFL6" s="193"/>
      <c r="EFM6" s="193"/>
      <c r="EFN6" s="193"/>
      <c r="EFO6" s="193"/>
      <c r="EFP6" s="193"/>
      <c r="EFQ6" s="193"/>
      <c r="EFR6" s="193"/>
      <c r="EFS6" s="193"/>
      <c r="EFT6" s="193"/>
      <c r="EFU6" s="193"/>
      <c r="EFV6" s="193"/>
      <c r="EFW6" s="193"/>
      <c r="EFX6" s="193"/>
      <c r="EFY6" s="193"/>
      <c r="EFZ6" s="193"/>
      <c r="EGA6" s="193"/>
      <c r="EGB6" s="193"/>
      <c r="EGC6" s="193"/>
      <c r="EGD6" s="193"/>
      <c r="EGE6" s="193"/>
      <c r="EGF6" s="193"/>
      <c r="EGG6" s="193"/>
      <c r="EGH6" s="193"/>
      <c r="EGI6" s="193"/>
      <c r="EGJ6" s="193"/>
      <c r="EGK6" s="193"/>
      <c r="EGL6" s="193"/>
      <c r="EGM6" s="193"/>
      <c r="EGN6" s="193"/>
      <c r="EGO6" s="193"/>
      <c r="EGP6" s="193"/>
      <c r="EGQ6" s="193"/>
      <c r="EGR6" s="193"/>
      <c r="EGS6" s="193"/>
      <c r="EGT6" s="193"/>
      <c r="EGU6" s="193"/>
      <c r="EGV6" s="193"/>
      <c r="EGW6" s="193"/>
      <c r="EGX6" s="193"/>
      <c r="EGY6" s="193"/>
      <c r="EGZ6" s="193"/>
      <c r="EHA6" s="193"/>
      <c r="EHB6" s="193"/>
      <c r="EHC6" s="193"/>
      <c r="EHD6" s="193"/>
      <c r="EHE6" s="193"/>
      <c r="EHF6" s="193"/>
      <c r="EHG6" s="193"/>
      <c r="EHH6" s="193"/>
      <c r="EHI6" s="193"/>
      <c r="EHJ6" s="193"/>
      <c r="EHK6" s="193"/>
      <c r="EHL6" s="193"/>
      <c r="EHM6" s="193"/>
      <c r="EHN6" s="193"/>
      <c r="EHO6" s="193"/>
      <c r="EHP6" s="193"/>
      <c r="EHQ6" s="193"/>
      <c r="EHR6" s="193"/>
      <c r="EHS6" s="193"/>
      <c r="EHT6" s="193"/>
      <c r="EHU6" s="193"/>
      <c r="EHV6" s="193"/>
      <c r="EHW6" s="193"/>
      <c r="EHX6" s="193"/>
      <c r="EHY6" s="193"/>
      <c r="EHZ6" s="193"/>
      <c r="EIA6" s="193"/>
      <c r="EIB6" s="193"/>
      <c r="EIC6" s="193"/>
      <c r="EID6" s="193"/>
      <c r="EIE6" s="193"/>
      <c r="EIF6" s="193"/>
      <c r="EIG6" s="193"/>
      <c r="EIH6" s="193"/>
      <c r="EII6" s="193"/>
      <c r="EIJ6" s="193"/>
      <c r="EIK6" s="193"/>
      <c r="EIL6" s="193"/>
      <c r="EIM6" s="193"/>
      <c r="EIN6" s="193"/>
      <c r="EIO6" s="193"/>
      <c r="EIP6" s="193"/>
      <c r="EIQ6" s="193"/>
      <c r="EIR6" s="193"/>
      <c r="EIS6" s="193"/>
      <c r="EIT6" s="193"/>
      <c r="EIU6" s="193"/>
      <c r="EIV6" s="193"/>
      <c r="EIW6" s="193"/>
      <c r="EIX6" s="193"/>
      <c r="EIY6" s="193"/>
      <c r="EIZ6" s="193"/>
      <c r="EJA6" s="193"/>
      <c r="EJB6" s="193"/>
      <c r="EJC6" s="193"/>
      <c r="EJD6" s="193"/>
      <c r="EJE6" s="193"/>
      <c r="EJF6" s="193"/>
      <c r="EJG6" s="193"/>
      <c r="EJH6" s="193"/>
      <c r="EJI6" s="193"/>
      <c r="EJJ6" s="193"/>
      <c r="EJK6" s="193"/>
      <c r="EJL6" s="193"/>
      <c r="EJM6" s="193"/>
      <c r="EJN6" s="193"/>
      <c r="EJO6" s="193"/>
      <c r="EJP6" s="193"/>
      <c r="EJQ6" s="193"/>
      <c r="EJR6" s="193"/>
      <c r="EJS6" s="193"/>
      <c r="EJT6" s="193"/>
      <c r="EJU6" s="193"/>
      <c r="EJV6" s="193"/>
      <c r="EJW6" s="193"/>
      <c r="EJX6" s="193"/>
      <c r="EJY6" s="193"/>
      <c r="EJZ6" s="193"/>
      <c r="EKA6" s="193"/>
      <c r="EKB6" s="193"/>
      <c r="EKC6" s="193"/>
      <c r="EKD6" s="193"/>
      <c r="EKE6" s="193"/>
      <c r="EKF6" s="193"/>
      <c r="EKG6" s="193"/>
      <c r="EKH6" s="193"/>
      <c r="EKI6" s="193"/>
      <c r="EKJ6" s="193"/>
      <c r="EKK6" s="193"/>
      <c r="EKL6" s="193"/>
      <c r="EKM6" s="193"/>
      <c r="EKN6" s="193"/>
      <c r="EKO6" s="193"/>
      <c r="EKP6" s="193"/>
      <c r="EKQ6" s="193"/>
      <c r="EKR6" s="193"/>
      <c r="EKS6" s="193"/>
      <c r="EKT6" s="193"/>
      <c r="EKU6" s="193"/>
      <c r="EKV6" s="193"/>
      <c r="EKW6" s="193"/>
      <c r="EKX6" s="193"/>
      <c r="EKY6" s="193"/>
      <c r="EKZ6" s="193"/>
      <c r="ELA6" s="193"/>
      <c r="ELB6" s="193"/>
      <c r="ELC6" s="193"/>
      <c r="ELD6" s="193"/>
      <c r="ELE6" s="193"/>
      <c r="ELF6" s="193"/>
      <c r="ELG6" s="193"/>
      <c r="ELH6" s="193"/>
      <c r="ELI6" s="193"/>
      <c r="ELJ6" s="193"/>
      <c r="ELK6" s="193"/>
      <c r="ELL6" s="193"/>
      <c r="ELM6" s="193"/>
      <c r="ELN6" s="193"/>
      <c r="ELO6" s="193"/>
      <c r="ELP6" s="193"/>
      <c r="ELQ6" s="193"/>
      <c r="ELR6" s="193"/>
      <c r="ELS6" s="193"/>
      <c r="ELT6" s="193"/>
      <c r="ELU6" s="193"/>
      <c r="ELV6" s="193"/>
      <c r="ELW6" s="193"/>
      <c r="ELX6" s="193"/>
      <c r="ELY6" s="193"/>
      <c r="ELZ6" s="193"/>
      <c r="EMA6" s="193"/>
      <c r="EMB6" s="193"/>
      <c r="EMC6" s="193"/>
      <c r="EMD6" s="193"/>
      <c r="EME6" s="193"/>
      <c r="EMF6" s="193"/>
      <c r="EMG6" s="193"/>
      <c r="EMH6" s="193"/>
      <c r="EMI6" s="193"/>
      <c r="EMJ6" s="193"/>
      <c r="EMK6" s="193"/>
      <c r="EML6" s="193"/>
      <c r="EMM6" s="193"/>
      <c r="EMN6" s="193"/>
      <c r="EMO6" s="193"/>
      <c r="EMP6" s="193"/>
      <c r="EMQ6" s="193"/>
      <c r="EMR6" s="193"/>
      <c r="EMS6" s="193"/>
      <c r="EMT6" s="193"/>
      <c r="EMU6" s="193"/>
      <c r="EMV6" s="193"/>
      <c r="EMW6" s="193"/>
      <c r="EMX6" s="193"/>
      <c r="EMY6" s="193"/>
      <c r="EMZ6" s="193"/>
      <c r="ENA6" s="193"/>
      <c r="ENB6" s="193"/>
      <c r="ENC6" s="193"/>
      <c r="END6" s="193"/>
      <c r="ENE6" s="193"/>
      <c r="ENF6" s="193"/>
      <c r="ENG6" s="193"/>
      <c r="ENH6" s="193"/>
      <c r="ENI6" s="193"/>
      <c r="ENJ6" s="193"/>
      <c r="ENK6" s="193"/>
      <c r="ENL6" s="193"/>
      <c r="ENM6" s="193"/>
      <c r="ENN6" s="193"/>
      <c r="ENO6" s="193"/>
      <c r="ENP6" s="193"/>
      <c r="ENQ6" s="193"/>
      <c r="ENR6" s="193"/>
      <c r="ENS6" s="193"/>
      <c r="ENT6" s="193"/>
      <c r="ENU6" s="193"/>
      <c r="ENV6" s="193"/>
      <c r="ENW6" s="193"/>
      <c r="ENX6" s="193"/>
      <c r="ENY6" s="193"/>
      <c r="ENZ6" s="193"/>
      <c r="EOA6" s="193"/>
      <c r="EOB6" s="193"/>
      <c r="EOC6" s="193"/>
      <c r="EOD6" s="193"/>
      <c r="EOE6" s="193"/>
      <c r="EOF6" s="193"/>
      <c r="EOG6" s="193"/>
      <c r="EOH6" s="193"/>
      <c r="EOI6" s="193"/>
      <c r="EOJ6" s="193"/>
      <c r="EOK6" s="193"/>
      <c r="EOL6" s="193"/>
      <c r="EOM6" s="193"/>
      <c r="EON6" s="193"/>
      <c r="EOO6" s="193"/>
      <c r="EOP6" s="193"/>
      <c r="EOQ6" s="193"/>
      <c r="EOR6" s="193"/>
      <c r="EOS6" s="193"/>
      <c r="EOT6" s="193"/>
      <c r="EOU6" s="193"/>
      <c r="EOV6" s="193"/>
      <c r="EOW6" s="193"/>
      <c r="EOX6" s="193"/>
      <c r="EOY6" s="193"/>
      <c r="EOZ6" s="193"/>
      <c r="EPA6" s="193"/>
      <c r="EPB6" s="193"/>
      <c r="EPC6" s="193"/>
      <c r="EPD6" s="193"/>
      <c r="EPE6" s="193"/>
      <c r="EPF6" s="193"/>
      <c r="EPG6" s="193"/>
      <c r="EPH6" s="193"/>
      <c r="EPI6" s="193"/>
      <c r="EPJ6" s="193"/>
      <c r="EPK6" s="193"/>
      <c r="EPL6" s="193"/>
      <c r="EPM6" s="193"/>
      <c r="EPN6" s="193"/>
      <c r="EPO6" s="193"/>
      <c r="EPP6" s="193"/>
      <c r="EPQ6" s="193"/>
      <c r="EPR6" s="193"/>
      <c r="EPS6" s="193"/>
      <c r="EPT6" s="193"/>
      <c r="EPU6" s="193"/>
      <c r="EPV6" s="193"/>
      <c r="EPW6" s="193"/>
      <c r="EPX6" s="193"/>
      <c r="EPY6" s="193"/>
      <c r="EPZ6" s="193"/>
      <c r="EQA6" s="193"/>
      <c r="EQB6" s="193"/>
      <c r="EQC6" s="193"/>
      <c r="EQD6" s="193"/>
      <c r="EQE6" s="193"/>
      <c r="EQF6" s="193"/>
      <c r="EQG6" s="193"/>
      <c r="EQH6" s="193"/>
      <c r="EQI6" s="193"/>
      <c r="EQJ6" s="193"/>
      <c r="EQK6" s="193"/>
      <c r="EQL6" s="193"/>
      <c r="EQM6" s="193"/>
      <c r="EQN6" s="193"/>
      <c r="EQO6" s="193"/>
      <c r="EQP6" s="193"/>
      <c r="EQQ6" s="193"/>
      <c r="EQR6" s="193"/>
      <c r="EQS6" s="193"/>
      <c r="EQT6" s="193"/>
      <c r="EQU6" s="193"/>
      <c r="EQV6" s="193"/>
      <c r="EQW6" s="193"/>
      <c r="EQX6" s="193"/>
      <c r="EQY6" s="193"/>
      <c r="EQZ6" s="193"/>
      <c r="ERA6" s="193"/>
      <c r="ERB6" s="193"/>
      <c r="ERC6" s="193"/>
      <c r="ERD6" s="193"/>
      <c r="ERE6" s="193"/>
      <c r="ERF6" s="193"/>
      <c r="ERG6" s="193"/>
      <c r="ERH6" s="193"/>
      <c r="ERI6" s="193"/>
      <c r="ERJ6" s="193"/>
      <c r="ERK6" s="193"/>
      <c r="ERL6" s="193"/>
      <c r="ERM6" s="193"/>
      <c r="ERN6" s="193"/>
      <c r="ERO6" s="193"/>
      <c r="ERP6" s="193"/>
      <c r="ERQ6" s="193"/>
      <c r="ERR6" s="193"/>
      <c r="ERS6" s="193"/>
      <c r="ERT6" s="193"/>
      <c r="ERU6" s="193"/>
      <c r="ERV6" s="193"/>
      <c r="ERW6" s="193"/>
      <c r="ERX6" s="193"/>
      <c r="ERY6" s="193"/>
      <c r="ERZ6" s="193"/>
      <c r="ESA6" s="193"/>
      <c r="ESB6" s="193"/>
      <c r="ESC6" s="193"/>
      <c r="ESD6" s="193"/>
      <c r="ESE6" s="193"/>
      <c r="ESF6" s="193"/>
      <c r="ESG6" s="193"/>
      <c r="ESH6" s="193"/>
      <c r="ESI6" s="193"/>
      <c r="ESJ6" s="193"/>
      <c r="ESK6" s="193"/>
      <c r="ESL6" s="193"/>
      <c r="ESM6" s="193"/>
      <c r="ESN6" s="193"/>
      <c r="ESO6" s="193"/>
      <c r="ESP6" s="193"/>
      <c r="ESQ6" s="193"/>
      <c r="ESR6" s="193"/>
      <c r="ESS6" s="193"/>
      <c r="EST6" s="193"/>
      <c r="ESU6" s="193"/>
      <c r="ESV6" s="193"/>
      <c r="ESW6" s="193"/>
      <c r="ESX6" s="193"/>
      <c r="ESY6" s="193"/>
      <c r="ESZ6" s="193"/>
      <c r="ETA6" s="193"/>
      <c r="ETB6" s="193"/>
      <c r="ETC6" s="193"/>
      <c r="ETD6" s="193"/>
      <c r="ETE6" s="193"/>
      <c r="ETF6" s="193"/>
      <c r="ETG6" s="193"/>
      <c r="ETH6" s="193"/>
      <c r="ETI6" s="193"/>
      <c r="ETJ6" s="193"/>
      <c r="ETK6" s="193"/>
      <c r="ETL6" s="193"/>
      <c r="ETM6" s="193"/>
      <c r="ETN6" s="193"/>
      <c r="ETO6" s="193"/>
      <c r="ETP6" s="193"/>
      <c r="ETQ6" s="193"/>
      <c r="ETR6" s="193"/>
      <c r="ETS6" s="193"/>
      <c r="ETT6" s="193"/>
      <c r="ETU6" s="193"/>
      <c r="ETV6" s="193"/>
      <c r="ETW6" s="193"/>
      <c r="ETX6" s="193"/>
      <c r="ETY6" s="193"/>
      <c r="ETZ6" s="193"/>
      <c r="EUA6" s="193"/>
      <c r="EUB6" s="193"/>
      <c r="EUC6" s="193"/>
      <c r="EUD6" s="193"/>
      <c r="EUE6" s="193"/>
      <c r="EUF6" s="193"/>
      <c r="EUG6" s="193"/>
      <c r="EUH6" s="193"/>
      <c r="EUI6" s="193"/>
      <c r="EUJ6" s="193"/>
      <c r="EUK6" s="193"/>
      <c r="EUL6" s="193"/>
      <c r="EUM6" s="193"/>
      <c r="EUN6" s="193"/>
      <c r="EUO6" s="193"/>
      <c r="EUP6" s="193"/>
      <c r="EUQ6" s="193"/>
      <c r="EUR6" s="193"/>
      <c r="EUS6" s="193"/>
      <c r="EUT6" s="193"/>
      <c r="EUU6" s="193"/>
      <c r="EUV6" s="193"/>
      <c r="EUW6" s="193"/>
      <c r="EUX6" s="193"/>
      <c r="EUY6" s="193"/>
      <c r="EUZ6" s="193"/>
      <c r="EVA6" s="193"/>
      <c r="EVB6" s="193"/>
      <c r="EVC6" s="193"/>
      <c r="EVD6" s="193"/>
      <c r="EVE6" s="193"/>
      <c r="EVF6" s="193"/>
      <c r="EVG6" s="193"/>
      <c r="EVH6" s="193"/>
      <c r="EVI6" s="193"/>
      <c r="EVJ6" s="193"/>
      <c r="EVK6" s="193"/>
      <c r="EVL6" s="193"/>
      <c r="EVM6" s="193"/>
      <c r="EVN6" s="193"/>
      <c r="EVO6" s="193"/>
      <c r="EVP6" s="193"/>
      <c r="EVQ6" s="193"/>
      <c r="EVR6" s="193"/>
      <c r="EVS6" s="193"/>
      <c r="EVT6" s="193"/>
      <c r="EVU6" s="193"/>
      <c r="EVV6" s="193"/>
      <c r="EVW6" s="193"/>
      <c r="EVX6" s="193"/>
      <c r="EVY6" s="193"/>
      <c r="EVZ6" s="193"/>
      <c r="EWA6" s="193"/>
      <c r="EWB6" s="193"/>
      <c r="EWC6" s="193"/>
      <c r="EWD6" s="193"/>
      <c r="EWE6" s="193"/>
      <c r="EWF6" s="193"/>
      <c r="EWG6" s="193"/>
      <c r="EWH6" s="193"/>
      <c r="EWI6" s="193"/>
      <c r="EWJ6" s="193"/>
      <c r="EWK6" s="193"/>
      <c r="EWL6" s="193"/>
      <c r="EWM6" s="193"/>
      <c r="EWN6" s="193"/>
      <c r="EWO6" s="193"/>
      <c r="EWP6" s="193"/>
      <c r="EWQ6" s="193"/>
      <c r="EWR6" s="193"/>
      <c r="EWS6" s="193"/>
      <c r="EWT6" s="193"/>
      <c r="EWU6" s="193"/>
      <c r="EWV6" s="193"/>
      <c r="EWW6" s="193"/>
      <c r="EWX6" s="193"/>
      <c r="EWY6" s="193"/>
      <c r="EWZ6" s="193"/>
      <c r="EXA6" s="193"/>
      <c r="EXB6" s="193"/>
      <c r="EXC6" s="193"/>
      <c r="EXD6" s="193"/>
      <c r="EXE6" s="193"/>
      <c r="EXF6" s="193"/>
      <c r="EXG6" s="193"/>
      <c r="EXH6" s="193"/>
      <c r="EXI6" s="193"/>
      <c r="EXJ6" s="193"/>
      <c r="EXK6" s="193"/>
      <c r="EXL6" s="193"/>
      <c r="EXM6" s="193"/>
      <c r="EXN6" s="193"/>
      <c r="EXO6" s="193"/>
      <c r="EXP6" s="193"/>
      <c r="EXQ6" s="193"/>
      <c r="EXR6" s="193"/>
      <c r="EXS6" s="193"/>
      <c r="EXT6" s="193"/>
      <c r="EXU6" s="193"/>
      <c r="EXV6" s="193"/>
      <c r="EXW6" s="193"/>
      <c r="EXX6" s="193"/>
      <c r="EXY6" s="193"/>
      <c r="EXZ6" s="193"/>
      <c r="EYA6" s="193"/>
      <c r="EYB6" s="193"/>
      <c r="EYC6" s="193"/>
      <c r="EYD6" s="193"/>
      <c r="EYE6" s="193"/>
      <c r="EYF6" s="193"/>
      <c r="EYG6" s="193"/>
      <c r="EYH6" s="193"/>
      <c r="EYI6" s="193"/>
      <c r="EYJ6" s="193"/>
      <c r="EYK6" s="193"/>
      <c r="EYL6" s="193"/>
      <c r="EYM6" s="193"/>
      <c r="EYN6" s="193"/>
      <c r="EYO6" s="193"/>
      <c r="EYP6" s="193"/>
      <c r="EYQ6" s="193"/>
      <c r="EYR6" s="193"/>
      <c r="EYS6" s="193"/>
      <c r="EYT6" s="193"/>
      <c r="EYU6" s="193"/>
      <c r="EYV6" s="193"/>
      <c r="EYW6" s="193"/>
      <c r="EYX6" s="193"/>
      <c r="EYY6" s="193"/>
      <c r="EYZ6" s="193"/>
      <c r="EZA6" s="193"/>
      <c r="EZB6" s="193"/>
      <c r="EZC6" s="193"/>
      <c r="EZD6" s="193"/>
      <c r="EZE6" s="193"/>
      <c r="EZF6" s="193"/>
      <c r="EZG6" s="193"/>
      <c r="EZH6" s="193"/>
      <c r="EZI6" s="193"/>
      <c r="EZJ6" s="193"/>
      <c r="EZK6" s="193"/>
      <c r="EZL6" s="193"/>
      <c r="EZM6" s="193"/>
      <c r="EZN6" s="193"/>
      <c r="EZO6" s="193"/>
      <c r="EZP6" s="193"/>
      <c r="EZQ6" s="193"/>
      <c r="EZR6" s="193"/>
      <c r="EZS6" s="193"/>
      <c r="EZT6" s="193"/>
      <c r="EZU6" s="193"/>
      <c r="EZV6" s="193"/>
      <c r="EZW6" s="193"/>
      <c r="EZX6" s="193"/>
      <c r="EZY6" s="193"/>
      <c r="EZZ6" s="193"/>
      <c r="FAA6" s="193"/>
      <c r="FAB6" s="193"/>
      <c r="FAC6" s="193"/>
      <c r="FAD6" s="193"/>
      <c r="FAE6" s="193"/>
      <c r="FAF6" s="193"/>
      <c r="FAG6" s="193"/>
      <c r="FAH6" s="193"/>
      <c r="FAI6" s="193"/>
      <c r="FAJ6" s="193"/>
      <c r="FAK6" s="193"/>
      <c r="FAL6" s="193"/>
      <c r="FAM6" s="193"/>
      <c r="FAN6" s="193"/>
      <c r="FAO6" s="193"/>
      <c r="FAP6" s="193"/>
      <c r="FAQ6" s="193"/>
      <c r="FAR6" s="193"/>
      <c r="FAS6" s="193"/>
      <c r="FAT6" s="193"/>
      <c r="FAU6" s="193"/>
      <c r="FAV6" s="193"/>
      <c r="FAW6" s="193"/>
      <c r="FAX6" s="193"/>
      <c r="FAY6" s="193"/>
      <c r="FAZ6" s="193"/>
      <c r="FBA6" s="193"/>
      <c r="FBB6" s="193"/>
      <c r="FBC6" s="193"/>
      <c r="FBD6" s="193"/>
      <c r="FBE6" s="193"/>
      <c r="FBF6" s="193"/>
      <c r="FBG6" s="193"/>
      <c r="FBH6" s="193"/>
      <c r="FBI6" s="193"/>
      <c r="FBJ6" s="193"/>
      <c r="FBK6" s="193"/>
      <c r="FBL6" s="193"/>
      <c r="FBM6" s="193"/>
      <c r="FBN6" s="193"/>
      <c r="FBO6" s="193"/>
      <c r="FBP6" s="193"/>
      <c r="FBQ6" s="193"/>
      <c r="FBR6" s="193"/>
      <c r="FBS6" s="193"/>
      <c r="FBT6" s="193"/>
      <c r="FBU6" s="193"/>
      <c r="FBV6" s="193"/>
      <c r="FBW6" s="193"/>
      <c r="FBX6" s="193"/>
      <c r="FBY6" s="193"/>
      <c r="FBZ6" s="193"/>
      <c r="FCA6" s="193"/>
      <c r="FCB6" s="193"/>
      <c r="FCC6" s="193"/>
      <c r="FCD6" s="193"/>
      <c r="FCE6" s="193"/>
      <c r="FCF6" s="193"/>
      <c r="FCG6" s="193"/>
      <c r="FCH6" s="193"/>
      <c r="FCI6" s="193"/>
      <c r="FCJ6" s="193"/>
      <c r="FCK6" s="193"/>
      <c r="FCL6" s="193"/>
      <c r="FCM6" s="193"/>
      <c r="FCN6" s="193"/>
      <c r="FCO6" s="193"/>
      <c r="FCP6" s="193"/>
      <c r="FCQ6" s="193"/>
      <c r="FCR6" s="193"/>
      <c r="FCS6" s="193"/>
      <c r="FCT6" s="193"/>
      <c r="FCU6" s="193"/>
      <c r="FCV6" s="193"/>
      <c r="FCW6" s="193"/>
      <c r="FCX6" s="193"/>
      <c r="FCY6" s="193"/>
      <c r="FCZ6" s="193"/>
      <c r="FDA6" s="193"/>
      <c r="FDB6" s="193"/>
      <c r="FDC6" s="193"/>
      <c r="FDD6" s="193"/>
      <c r="FDE6" s="193"/>
      <c r="FDF6" s="193"/>
      <c r="FDG6" s="193"/>
      <c r="FDH6" s="193"/>
      <c r="FDI6" s="193"/>
      <c r="FDJ6" s="193"/>
      <c r="FDK6" s="193"/>
      <c r="FDL6" s="193"/>
      <c r="FDM6" s="193"/>
      <c r="FDN6" s="193"/>
      <c r="FDO6" s="193"/>
      <c r="FDP6" s="193"/>
      <c r="FDQ6" s="193"/>
      <c r="FDR6" s="193"/>
      <c r="FDS6" s="193"/>
      <c r="FDT6" s="193"/>
      <c r="FDU6" s="193"/>
      <c r="FDV6" s="193"/>
      <c r="FDW6" s="193"/>
      <c r="FDX6" s="193"/>
      <c r="FDY6" s="193"/>
      <c r="FDZ6" s="193"/>
      <c r="FEA6" s="193"/>
      <c r="FEB6" s="193"/>
      <c r="FEC6" s="193"/>
      <c r="FED6" s="193"/>
      <c r="FEE6" s="193"/>
      <c r="FEF6" s="193"/>
      <c r="FEG6" s="193"/>
      <c r="FEH6" s="193"/>
      <c r="FEI6" s="193"/>
      <c r="FEJ6" s="193"/>
      <c r="FEK6" s="193"/>
      <c r="FEL6" s="193"/>
      <c r="FEM6" s="193"/>
      <c r="FEN6" s="193"/>
      <c r="FEO6" s="193"/>
      <c r="FEP6" s="193"/>
      <c r="FEQ6" s="193"/>
      <c r="FER6" s="193"/>
      <c r="FES6" s="193"/>
      <c r="FET6" s="193"/>
      <c r="FEU6" s="193"/>
      <c r="FEV6" s="193"/>
      <c r="FEW6" s="193"/>
      <c r="FEX6" s="193"/>
      <c r="FEY6" s="193"/>
      <c r="FEZ6" s="193"/>
      <c r="FFA6" s="193"/>
      <c r="FFB6" s="193"/>
      <c r="FFC6" s="193"/>
      <c r="FFD6" s="193"/>
      <c r="FFE6" s="193"/>
      <c r="FFF6" s="193"/>
      <c r="FFG6" s="193"/>
      <c r="FFH6" s="193"/>
      <c r="FFI6" s="193"/>
      <c r="FFJ6" s="193"/>
      <c r="FFK6" s="193"/>
      <c r="FFL6" s="193"/>
      <c r="FFM6" s="193"/>
      <c r="FFN6" s="193"/>
      <c r="FFO6" s="193"/>
      <c r="FFP6" s="193"/>
      <c r="FFQ6" s="193"/>
      <c r="FFR6" s="193"/>
      <c r="FFS6" s="193"/>
      <c r="FFT6" s="193"/>
      <c r="FFU6" s="193"/>
      <c r="FFV6" s="193"/>
      <c r="FFW6" s="193"/>
      <c r="FFX6" s="193"/>
      <c r="FFY6" s="193"/>
      <c r="FFZ6" s="193"/>
      <c r="FGA6" s="193"/>
      <c r="FGB6" s="193"/>
      <c r="FGC6" s="193"/>
      <c r="FGD6" s="193"/>
      <c r="FGE6" s="193"/>
      <c r="FGF6" s="193"/>
      <c r="FGG6" s="193"/>
      <c r="FGH6" s="193"/>
      <c r="FGI6" s="193"/>
      <c r="FGJ6" s="193"/>
      <c r="FGK6" s="193"/>
      <c r="FGL6" s="193"/>
      <c r="FGM6" s="193"/>
      <c r="FGN6" s="193"/>
      <c r="FGO6" s="193"/>
      <c r="FGP6" s="193"/>
      <c r="FGQ6" s="193"/>
      <c r="FGR6" s="193"/>
      <c r="FGS6" s="193"/>
      <c r="FGT6" s="193"/>
      <c r="FGU6" s="193"/>
      <c r="FGV6" s="193"/>
      <c r="FGW6" s="193"/>
      <c r="FGX6" s="193"/>
      <c r="FGY6" s="193"/>
      <c r="FGZ6" s="193"/>
      <c r="FHA6" s="193"/>
      <c r="FHB6" s="193"/>
      <c r="FHC6" s="193"/>
      <c r="FHD6" s="193"/>
      <c r="FHE6" s="193"/>
      <c r="FHF6" s="193"/>
      <c r="FHG6" s="193"/>
      <c r="FHH6" s="193"/>
      <c r="FHI6" s="193"/>
      <c r="FHJ6" s="193"/>
      <c r="FHK6" s="193"/>
      <c r="FHL6" s="193"/>
      <c r="FHM6" s="193"/>
      <c r="FHN6" s="193"/>
      <c r="FHO6" s="193"/>
      <c r="FHP6" s="193"/>
      <c r="FHQ6" s="193"/>
      <c r="FHR6" s="193"/>
      <c r="FHS6" s="193"/>
      <c r="FHT6" s="193"/>
      <c r="FHU6" s="193"/>
      <c r="FHV6" s="193"/>
      <c r="FHW6" s="193"/>
      <c r="FHX6" s="193"/>
      <c r="FHY6" s="193"/>
      <c r="FHZ6" s="193"/>
      <c r="FIA6" s="193"/>
      <c r="FIB6" s="193"/>
      <c r="FIC6" s="193"/>
      <c r="FID6" s="193"/>
      <c r="FIE6" s="193"/>
      <c r="FIF6" s="193"/>
      <c r="FIG6" s="193"/>
      <c r="FIH6" s="193"/>
      <c r="FII6" s="193"/>
      <c r="FIJ6" s="193"/>
      <c r="FIK6" s="193"/>
      <c r="FIL6" s="193"/>
      <c r="FIM6" s="193"/>
      <c r="FIN6" s="193"/>
      <c r="FIO6" s="193"/>
      <c r="FIP6" s="193"/>
      <c r="FIQ6" s="193"/>
      <c r="FIR6" s="193"/>
      <c r="FIS6" s="193"/>
      <c r="FIT6" s="193"/>
      <c r="FIU6" s="193"/>
      <c r="FIV6" s="193"/>
      <c r="FIW6" s="193"/>
      <c r="FIX6" s="193"/>
      <c r="FIY6" s="193"/>
      <c r="FIZ6" s="193"/>
      <c r="FJA6" s="193"/>
      <c r="FJB6" s="193"/>
      <c r="FJC6" s="193"/>
      <c r="FJD6" s="193"/>
      <c r="FJE6" s="193"/>
      <c r="FJF6" s="193"/>
      <c r="FJG6" s="193"/>
      <c r="FJH6" s="193"/>
      <c r="FJI6" s="193"/>
      <c r="FJJ6" s="193"/>
      <c r="FJK6" s="193"/>
      <c r="FJL6" s="193"/>
      <c r="FJM6" s="193"/>
      <c r="FJN6" s="193"/>
      <c r="FJO6" s="193"/>
      <c r="FJP6" s="193"/>
      <c r="FJQ6" s="193"/>
      <c r="FJR6" s="193"/>
      <c r="FJS6" s="193"/>
      <c r="FJT6" s="193"/>
      <c r="FJU6" s="193"/>
      <c r="FJV6" s="193"/>
      <c r="FJW6" s="193"/>
      <c r="FJX6" s="193"/>
      <c r="FJY6" s="193"/>
      <c r="FJZ6" s="193"/>
      <c r="FKA6" s="193"/>
      <c r="FKB6" s="193"/>
      <c r="FKC6" s="193"/>
      <c r="FKD6" s="193"/>
      <c r="FKE6" s="193"/>
      <c r="FKF6" s="193"/>
      <c r="FKG6" s="193"/>
      <c r="FKH6" s="193"/>
      <c r="FKI6" s="193"/>
      <c r="FKJ6" s="193"/>
      <c r="FKK6" s="193"/>
      <c r="FKL6" s="193"/>
      <c r="FKM6" s="193"/>
      <c r="FKN6" s="193"/>
      <c r="FKO6" s="193"/>
      <c r="FKP6" s="193"/>
      <c r="FKQ6" s="193"/>
      <c r="FKR6" s="193"/>
      <c r="FKS6" s="193"/>
      <c r="FKT6" s="193"/>
      <c r="FKU6" s="193"/>
      <c r="FKV6" s="193"/>
      <c r="FKW6" s="193"/>
      <c r="FKX6" s="193"/>
      <c r="FKY6" s="193"/>
      <c r="FKZ6" s="193"/>
      <c r="FLA6" s="193"/>
      <c r="FLB6" s="193"/>
      <c r="FLC6" s="193"/>
      <c r="FLD6" s="193"/>
      <c r="FLE6" s="193"/>
      <c r="FLF6" s="193"/>
      <c r="FLG6" s="193"/>
      <c r="FLH6" s="193"/>
      <c r="FLI6" s="193"/>
      <c r="FLJ6" s="193"/>
      <c r="FLK6" s="193"/>
      <c r="FLL6" s="193"/>
      <c r="FLM6" s="193"/>
      <c r="FLN6" s="193"/>
      <c r="FLO6" s="193"/>
      <c r="FLP6" s="193"/>
      <c r="FLQ6" s="193"/>
      <c r="FLR6" s="193"/>
      <c r="FLS6" s="193"/>
      <c r="FLT6" s="193"/>
      <c r="FLU6" s="193"/>
      <c r="FLV6" s="193"/>
      <c r="FLW6" s="193"/>
      <c r="FLX6" s="193"/>
      <c r="FLY6" s="193"/>
      <c r="FLZ6" s="193"/>
      <c r="FMA6" s="193"/>
      <c r="FMB6" s="193"/>
      <c r="FMC6" s="193"/>
      <c r="FMD6" s="193"/>
      <c r="FME6" s="193"/>
      <c r="FMF6" s="193"/>
      <c r="FMG6" s="193"/>
      <c r="FMH6" s="193"/>
      <c r="FMI6" s="193"/>
      <c r="FMJ6" s="193"/>
      <c r="FMK6" s="193"/>
      <c r="FML6" s="193"/>
      <c r="FMM6" s="193"/>
      <c r="FMN6" s="193"/>
      <c r="FMO6" s="193"/>
      <c r="FMP6" s="193"/>
      <c r="FMQ6" s="193"/>
      <c r="FMR6" s="193"/>
      <c r="FMS6" s="193"/>
      <c r="FMT6" s="193"/>
      <c r="FMU6" s="193"/>
      <c r="FMV6" s="193"/>
      <c r="FMW6" s="193"/>
      <c r="FMX6" s="193"/>
      <c r="FMY6" s="193"/>
      <c r="FMZ6" s="193"/>
      <c r="FNA6" s="193"/>
      <c r="FNB6" s="193"/>
      <c r="FNC6" s="193"/>
      <c r="FND6" s="193"/>
      <c r="FNE6" s="193"/>
      <c r="FNF6" s="193"/>
      <c r="FNG6" s="193"/>
      <c r="FNH6" s="193"/>
      <c r="FNI6" s="193"/>
      <c r="FNJ6" s="193"/>
      <c r="FNK6" s="193"/>
      <c r="FNL6" s="193"/>
      <c r="FNM6" s="193"/>
      <c r="FNN6" s="193"/>
      <c r="FNO6" s="193"/>
      <c r="FNP6" s="193"/>
      <c r="FNQ6" s="193"/>
      <c r="FNR6" s="193"/>
      <c r="FNS6" s="193"/>
      <c r="FNT6" s="193"/>
      <c r="FNU6" s="193"/>
      <c r="FNV6" s="193"/>
      <c r="FNW6" s="193"/>
      <c r="FNX6" s="193"/>
      <c r="FNY6" s="193"/>
      <c r="FNZ6" s="193"/>
      <c r="FOA6" s="193"/>
      <c r="FOB6" s="193"/>
      <c r="FOC6" s="193"/>
      <c r="FOD6" s="193"/>
      <c r="FOE6" s="193"/>
      <c r="FOF6" s="193"/>
      <c r="FOG6" s="193"/>
      <c r="FOH6" s="193"/>
      <c r="FOI6" s="193"/>
      <c r="FOJ6" s="193"/>
      <c r="FOK6" s="193"/>
      <c r="FOL6" s="193"/>
      <c r="FOM6" s="193"/>
      <c r="FON6" s="193"/>
      <c r="FOO6" s="193"/>
      <c r="FOP6" s="193"/>
      <c r="FOQ6" s="193"/>
      <c r="FOR6" s="193"/>
      <c r="FOS6" s="193"/>
      <c r="FOT6" s="193"/>
      <c r="FOU6" s="193"/>
      <c r="FOV6" s="193"/>
      <c r="FOW6" s="193"/>
      <c r="FOX6" s="193"/>
      <c r="FOY6" s="193"/>
      <c r="FOZ6" s="193"/>
      <c r="FPA6" s="193"/>
      <c r="FPB6" s="193"/>
      <c r="FPC6" s="193"/>
      <c r="FPD6" s="193"/>
      <c r="FPE6" s="193"/>
      <c r="FPF6" s="193"/>
      <c r="FPG6" s="193"/>
      <c r="FPH6" s="193"/>
      <c r="FPI6" s="193"/>
      <c r="FPJ6" s="193"/>
      <c r="FPK6" s="193"/>
      <c r="FPL6" s="193"/>
      <c r="FPM6" s="193"/>
      <c r="FPN6" s="193"/>
      <c r="FPO6" s="193"/>
      <c r="FPP6" s="193"/>
      <c r="FPQ6" s="193"/>
      <c r="FPR6" s="193"/>
      <c r="FPS6" s="193"/>
      <c r="FPT6" s="193"/>
      <c r="FPU6" s="193"/>
      <c r="FPV6" s="193"/>
      <c r="FPW6" s="193"/>
      <c r="FPX6" s="193"/>
      <c r="FPY6" s="193"/>
      <c r="FPZ6" s="193"/>
      <c r="FQA6" s="193"/>
      <c r="FQB6" s="193"/>
      <c r="FQC6" s="193"/>
      <c r="FQD6" s="193"/>
      <c r="FQE6" s="193"/>
      <c r="FQF6" s="193"/>
      <c r="FQG6" s="193"/>
      <c r="FQH6" s="193"/>
      <c r="FQI6" s="193"/>
      <c r="FQJ6" s="193"/>
      <c r="FQK6" s="193"/>
      <c r="FQL6" s="193"/>
      <c r="FQM6" s="193"/>
      <c r="FQN6" s="193"/>
      <c r="FQO6" s="193"/>
      <c r="FQP6" s="193"/>
      <c r="FQQ6" s="193"/>
      <c r="FQR6" s="193"/>
      <c r="FQS6" s="193"/>
      <c r="FQT6" s="193"/>
      <c r="FQU6" s="193"/>
      <c r="FQV6" s="193"/>
      <c r="FQW6" s="193"/>
      <c r="FQX6" s="193"/>
      <c r="FQY6" s="193"/>
      <c r="FQZ6" s="193"/>
      <c r="FRA6" s="193"/>
      <c r="FRB6" s="193"/>
      <c r="FRC6" s="193"/>
      <c r="FRD6" s="193"/>
      <c r="FRE6" s="193"/>
      <c r="FRF6" s="193"/>
      <c r="FRG6" s="193"/>
      <c r="FRH6" s="193"/>
      <c r="FRI6" s="193"/>
      <c r="FRJ6" s="193"/>
      <c r="FRK6" s="193"/>
      <c r="FRL6" s="193"/>
      <c r="FRM6" s="193"/>
      <c r="FRN6" s="193"/>
      <c r="FRO6" s="193"/>
      <c r="FRP6" s="193"/>
      <c r="FRQ6" s="193"/>
      <c r="FRR6" s="193"/>
      <c r="FRS6" s="193"/>
      <c r="FRT6" s="193"/>
      <c r="FRU6" s="193"/>
      <c r="FRV6" s="193"/>
      <c r="FRW6" s="193"/>
      <c r="FRX6" s="193"/>
      <c r="FRY6" s="193"/>
      <c r="FRZ6" s="193"/>
      <c r="FSA6" s="193"/>
      <c r="FSB6" s="193"/>
      <c r="FSC6" s="193"/>
      <c r="FSD6" s="193"/>
      <c r="FSE6" s="193"/>
      <c r="FSF6" s="193"/>
      <c r="FSG6" s="193"/>
      <c r="FSH6" s="193"/>
      <c r="FSI6" s="193"/>
      <c r="FSJ6" s="193"/>
      <c r="FSK6" s="193"/>
      <c r="FSL6" s="193"/>
      <c r="FSM6" s="193"/>
      <c r="FSN6" s="193"/>
      <c r="FSO6" s="193"/>
      <c r="FSP6" s="193"/>
      <c r="FSQ6" s="193"/>
      <c r="FSR6" s="193"/>
      <c r="FSS6" s="193"/>
      <c r="FST6" s="193"/>
      <c r="FSU6" s="193"/>
      <c r="FSV6" s="193"/>
      <c r="FSW6" s="193"/>
      <c r="FSX6" s="193"/>
      <c r="FSY6" s="193"/>
      <c r="FSZ6" s="193"/>
      <c r="FTA6" s="193"/>
      <c r="FTB6" s="193"/>
      <c r="FTC6" s="193"/>
      <c r="FTD6" s="193"/>
      <c r="FTE6" s="193"/>
      <c r="FTF6" s="193"/>
      <c r="FTG6" s="193"/>
      <c r="FTH6" s="193"/>
      <c r="FTI6" s="193"/>
      <c r="FTJ6" s="193"/>
      <c r="FTK6" s="193"/>
      <c r="FTL6" s="193"/>
      <c r="FTM6" s="193"/>
      <c r="FTN6" s="193"/>
      <c r="FTO6" s="193"/>
      <c r="FTP6" s="193"/>
      <c r="FTQ6" s="193"/>
      <c r="FTR6" s="193"/>
      <c r="FTS6" s="193"/>
      <c r="FTT6" s="193"/>
      <c r="FTU6" s="193"/>
      <c r="FTV6" s="193"/>
      <c r="FTW6" s="193"/>
      <c r="FTX6" s="193"/>
      <c r="FTY6" s="193"/>
      <c r="FTZ6" s="193"/>
      <c r="FUA6" s="193"/>
      <c r="FUB6" s="193"/>
      <c r="FUC6" s="193"/>
      <c r="FUD6" s="193"/>
      <c r="FUE6" s="193"/>
      <c r="FUF6" s="193"/>
      <c r="FUG6" s="193"/>
      <c r="FUH6" s="193"/>
      <c r="FUI6" s="193"/>
      <c r="FUJ6" s="193"/>
      <c r="FUK6" s="193"/>
      <c r="FUL6" s="193"/>
      <c r="FUM6" s="193"/>
      <c r="FUN6" s="193"/>
      <c r="FUO6" s="193"/>
      <c r="FUP6" s="193"/>
      <c r="FUQ6" s="193"/>
      <c r="FUR6" s="193"/>
      <c r="FUS6" s="193"/>
      <c r="FUT6" s="193"/>
      <c r="FUU6" s="193"/>
      <c r="FUV6" s="193"/>
      <c r="FUW6" s="193"/>
      <c r="FUX6" s="193"/>
      <c r="FUY6" s="193"/>
      <c r="FUZ6" s="193"/>
      <c r="FVA6" s="193"/>
      <c r="FVB6" s="193"/>
      <c r="FVC6" s="193"/>
      <c r="FVD6" s="193"/>
      <c r="FVE6" s="193"/>
      <c r="FVF6" s="193"/>
      <c r="FVG6" s="193"/>
      <c r="FVH6" s="193"/>
      <c r="FVI6" s="193"/>
      <c r="FVJ6" s="193"/>
      <c r="FVK6" s="193"/>
      <c r="FVL6" s="193"/>
      <c r="FVM6" s="193"/>
      <c r="FVN6" s="193"/>
      <c r="FVO6" s="193"/>
      <c r="FVP6" s="193"/>
      <c r="FVQ6" s="193"/>
      <c r="FVR6" s="193"/>
      <c r="FVS6" s="193"/>
      <c r="FVT6" s="193"/>
      <c r="FVU6" s="193"/>
      <c r="FVV6" s="193"/>
      <c r="FVW6" s="193"/>
      <c r="FVX6" s="193"/>
      <c r="FVY6" s="193"/>
      <c r="FVZ6" s="193"/>
      <c r="FWA6" s="193"/>
      <c r="FWB6" s="193"/>
      <c r="FWC6" s="193"/>
      <c r="FWD6" s="193"/>
      <c r="FWE6" s="193"/>
      <c r="FWF6" s="193"/>
      <c r="FWG6" s="193"/>
      <c r="FWH6" s="193"/>
      <c r="FWI6" s="193"/>
      <c r="FWJ6" s="193"/>
      <c r="FWK6" s="193"/>
      <c r="FWL6" s="193"/>
      <c r="FWM6" s="193"/>
      <c r="FWN6" s="193"/>
      <c r="FWO6" s="193"/>
      <c r="FWP6" s="193"/>
      <c r="FWQ6" s="193"/>
      <c r="FWR6" s="193"/>
      <c r="FWS6" s="193"/>
      <c r="FWT6" s="193"/>
      <c r="FWU6" s="193"/>
      <c r="FWV6" s="193"/>
      <c r="FWW6" s="193"/>
      <c r="FWX6" s="193"/>
      <c r="FWY6" s="193"/>
      <c r="FWZ6" s="193"/>
      <c r="FXA6" s="193"/>
      <c r="FXB6" s="193"/>
      <c r="FXC6" s="193"/>
      <c r="FXD6" s="193"/>
      <c r="FXE6" s="193"/>
      <c r="FXF6" s="193"/>
      <c r="FXG6" s="193"/>
      <c r="FXH6" s="193"/>
      <c r="FXI6" s="193"/>
      <c r="FXJ6" s="193"/>
      <c r="FXK6" s="193"/>
      <c r="FXL6" s="193"/>
      <c r="FXM6" s="193"/>
      <c r="FXN6" s="193"/>
      <c r="FXO6" s="193"/>
      <c r="FXP6" s="193"/>
      <c r="FXQ6" s="193"/>
      <c r="FXR6" s="193"/>
      <c r="FXS6" s="193"/>
      <c r="FXT6" s="193"/>
      <c r="FXU6" s="193"/>
      <c r="FXV6" s="193"/>
      <c r="FXW6" s="193"/>
      <c r="FXX6" s="193"/>
      <c r="FXY6" s="193"/>
      <c r="FXZ6" s="193"/>
      <c r="FYA6" s="193"/>
      <c r="FYB6" s="193"/>
      <c r="FYC6" s="193"/>
      <c r="FYD6" s="193"/>
      <c r="FYE6" s="193"/>
      <c r="FYF6" s="193"/>
      <c r="FYG6" s="193"/>
      <c r="FYH6" s="193"/>
      <c r="FYI6" s="193"/>
      <c r="FYJ6" s="193"/>
      <c r="FYK6" s="193"/>
      <c r="FYL6" s="193"/>
      <c r="FYM6" s="193"/>
      <c r="FYN6" s="193"/>
      <c r="FYO6" s="193"/>
      <c r="FYP6" s="193"/>
      <c r="FYQ6" s="193"/>
      <c r="FYR6" s="193"/>
      <c r="FYS6" s="193"/>
      <c r="FYT6" s="193"/>
      <c r="FYU6" s="193"/>
      <c r="FYV6" s="193"/>
      <c r="FYW6" s="193"/>
      <c r="FYX6" s="193"/>
      <c r="FYY6" s="193"/>
      <c r="FYZ6" s="193"/>
      <c r="FZA6" s="193"/>
      <c r="FZB6" s="193"/>
      <c r="FZC6" s="193"/>
      <c r="FZD6" s="193"/>
      <c r="FZE6" s="193"/>
      <c r="FZF6" s="193"/>
      <c r="FZG6" s="193"/>
      <c r="FZH6" s="193"/>
      <c r="FZI6" s="193"/>
      <c r="FZJ6" s="193"/>
      <c r="FZK6" s="193"/>
      <c r="FZL6" s="193"/>
      <c r="FZM6" s="193"/>
      <c r="FZN6" s="193"/>
      <c r="FZO6" s="193"/>
      <c r="FZP6" s="193"/>
      <c r="FZQ6" s="193"/>
      <c r="FZR6" s="193"/>
      <c r="FZS6" s="193"/>
      <c r="FZT6" s="193"/>
      <c r="FZU6" s="193"/>
      <c r="FZV6" s="193"/>
      <c r="FZW6" s="193"/>
      <c r="FZX6" s="193"/>
      <c r="FZY6" s="193"/>
      <c r="FZZ6" s="193"/>
      <c r="GAA6" s="193"/>
      <c r="GAB6" s="193"/>
      <c r="GAC6" s="193"/>
      <c r="GAD6" s="193"/>
      <c r="GAE6" s="193"/>
      <c r="GAF6" s="193"/>
      <c r="GAG6" s="193"/>
      <c r="GAH6" s="193"/>
      <c r="GAI6" s="193"/>
      <c r="GAJ6" s="193"/>
      <c r="GAK6" s="193"/>
      <c r="GAL6" s="193"/>
      <c r="GAM6" s="193"/>
      <c r="GAN6" s="193"/>
      <c r="GAO6" s="193"/>
      <c r="GAP6" s="193"/>
      <c r="GAQ6" s="193"/>
      <c r="GAR6" s="193"/>
      <c r="GAS6" s="193"/>
      <c r="GAT6" s="193"/>
      <c r="GAU6" s="193"/>
      <c r="GAV6" s="193"/>
      <c r="GAW6" s="193"/>
      <c r="GAX6" s="193"/>
      <c r="GAY6" s="193"/>
      <c r="GAZ6" s="193"/>
      <c r="GBA6" s="193"/>
      <c r="GBB6" s="193"/>
      <c r="GBC6" s="193"/>
      <c r="GBD6" s="193"/>
      <c r="GBE6" s="193"/>
      <c r="GBF6" s="193"/>
      <c r="GBG6" s="193"/>
      <c r="GBH6" s="193"/>
      <c r="GBI6" s="193"/>
      <c r="GBJ6" s="193"/>
      <c r="GBK6" s="193"/>
      <c r="GBL6" s="193"/>
      <c r="GBM6" s="193"/>
      <c r="GBN6" s="193"/>
      <c r="GBO6" s="193"/>
      <c r="GBP6" s="193"/>
      <c r="GBQ6" s="193"/>
      <c r="GBR6" s="193"/>
      <c r="GBS6" s="193"/>
      <c r="GBT6" s="193"/>
      <c r="GBU6" s="193"/>
      <c r="GBV6" s="193"/>
      <c r="GBW6" s="193"/>
      <c r="GBX6" s="193"/>
      <c r="GBY6" s="193"/>
      <c r="GBZ6" s="193"/>
      <c r="GCA6" s="193"/>
      <c r="GCB6" s="193"/>
      <c r="GCC6" s="193"/>
      <c r="GCD6" s="193"/>
      <c r="GCE6" s="193"/>
      <c r="GCF6" s="193"/>
      <c r="GCG6" s="193"/>
      <c r="GCH6" s="193"/>
      <c r="GCI6" s="193"/>
      <c r="GCJ6" s="193"/>
      <c r="GCK6" s="193"/>
      <c r="GCL6" s="193"/>
      <c r="GCM6" s="193"/>
      <c r="GCN6" s="193"/>
      <c r="GCO6" s="193"/>
      <c r="GCP6" s="193"/>
      <c r="GCQ6" s="193"/>
      <c r="GCR6" s="193"/>
      <c r="GCS6" s="193"/>
      <c r="GCT6" s="193"/>
      <c r="GCU6" s="193"/>
      <c r="GCV6" s="193"/>
      <c r="GCW6" s="193"/>
      <c r="GCX6" s="193"/>
      <c r="GCY6" s="193"/>
      <c r="GCZ6" s="193"/>
      <c r="GDA6" s="193"/>
      <c r="GDB6" s="193"/>
      <c r="GDC6" s="193"/>
      <c r="GDD6" s="193"/>
      <c r="GDE6" s="193"/>
      <c r="GDF6" s="193"/>
      <c r="GDG6" s="193"/>
      <c r="GDH6" s="193"/>
      <c r="GDI6" s="193"/>
      <c r="GDJ6" s="193"/>
      <c r="GDK6" s="193"/>
      <c r="GDL6" s="193"/>
      <c r="GDM6" s="193"/>
      <c r="GDN6" s="193"/>
      <c r="GDO6" s="193"/>
      <c r="GDP6" s="193"/>
      <c r="GDQ6" s="193"/>
      <c r="GDR6" s="193"/>
      <c r="GDS6" s="193"/>
      <c r="GDT6" s="193"/>
      <c r="GDU6" s="193"/>
      <c r="GDV6" s="193"/>
      <c r="GDW6" s="193"/>
      <c r="GDX6" s="193"/>
      <c r="GDY6" s="193"/>
      <c r="GDZ6" s="193"/>
      <c r="GEA6" s="193"/>
      <c r="GEB6" s="193"/>
      <c r="GEC6" s="193"/>
      <c r="GED6" s="193"/>
      <c r="GEE6" s="193"/>
      <c r="GEF6" s="193"/>
      <c r="GEG6" s="193"/>
      <c r="GEH6" s="193"/>
      <c r="GEI6" s="193"/>
      <c r="GEJ6" s="193"/>
      <c r="GEK6" s="193"/>
      <c r="GEL6" s="193"/>
      <c r="GEM6" s="193"/>
      <c r="GEN6" s="193"/>
      <c r="GEO6" s="193"/>
      <c r="GEP6" s="193"/>
      <c r="GEQ6" s="193"/>
      <c r="GER6" s="193"/>
      <c r="GES6" s="193"/>
      <c r="GET6" s="193"/>
      <c r="GEU6" s="193"/>
      <c r="GEV6" s="193"/>
      <c r="GEW6" s="193"/>
      <c r="GEX6" s="193"/>
      <c r="GEY6" s="193"/>
      <c r="GEZ6" s="193"/>
      <c r="GFA6" s="193"/>
      <c r="GFB6" s="193"/>
      <c r="GFC6" s="193"/>
      <c r="GFD6" s="193"/>
      <c r="GFE6" s="193"/>
      <c r="GFF6" s="193"/>
      <c r="GFG6" s="193"/>
      <c r="GFH6" s="193"/>
      <c r="GFI6" s="193"/>
      <c r="GFJ6" s="193"/>
      <c r="GFK6" s="193"/>
      <c r="GFL6" s="193"/>
      <c r="GFM6" s="193"/>
      <c r="GFN6" s="193"/>
      <c r="GFO6" s="193"/>
      <c r="GFP6" s="193"/>
      <c r="GFQ6" s="193"/>
      <c r="GFR6" s="193"/>
      <c r="GFS6" s="193"/>
      <c r="GFT6" s="193"/>
      <c r="GFU6" s="193"/>
      <c r="GFV6" s="193"/>
      <c r="GFW6" s="193"/>
      <c r="GFX6" s="193"/>
      <c r="GFY6" s="193"/>
      <c r="GFZ6" s="193"/>
      <c r="GGA6" s="193"/>
      <c r="GGB6" s="193"/>
      <c r="GGC6" s="193"/>
      <c r="GGD6" s="193"/>
      <c r="GGE6" s="193"/>
      <c r="GGF6" s="193"/>
      <c r="GGG6" s="193"/>
      <c r="GGH6" s="193"/>
      <c r="GGI6" s="193"/>
      <c r="GGJ6" s="193"/>
      <c r="GGK6" s="193"/>
      <c r="GGL6" s="193"/>
      <c r="GGM6" s="193"/>
      <c r="GGN6" s="193"/>
      <c r="GGO6" s="193"/>
      <c r="GGP6" s="193"/>
      <c r="GGQ6" s="193"/>
      <c r="GGR6" s="193"/>
      <c r="GGS6" s="193"/>
      <c r="GGT6" s="193"/>
      <c r="GGU6" s="193"/>
      <c r="GGV6" s="193"/>
      <c r="GGW6" s="193"/>
      <c r="GGX6" s="193"/>
      <c r="GGY6" s="193"/>
      <c r="GGZ6" s="193"/>
      <c r="GHA6" s="193"/>
      <c r="GHB6" s="193"/>
      <c r="GHC6" s="193"/>
      <c r="GHD6" s="193"/>
      <c r="GHE6" s="193"/>
      <c r="GHF6" s="193"/>
      <c r="GHG6" s="193"/>
      <c r="GHH6" s="193"/>
      <c r="GHI6" s="193"/>
      <c r="GHJ6" s="193"/>
      <c r="GHK6" s="193"/>
      <c r="GHL6" s="193"/>
      <c r="GHM6" s="193"/>
      <c r="GHN6" s="193"/>
      <c r="GHO6" s="193"/>
      <c r="GHP6" s="193"/>
      <c r="GHQ6" s="193"/>
      <c r="GHR6" s="193"/>
      <c r="GHS6" s="193"/>
      <c r="GHT6" s="193"/>
      <c r="GHU6" s="193"/>
      <c r="GHV6" s="193"/>
      <c r="GHW6" s="193"/>
      <c r="GHX6" s="193"/>
      <c r="GHY6" s="193"/>
      <c r="GHZ6" s="193"/>
      <c r="GIA6" s="193"/>
      <c r="GIB6" s="193"/>
      <c r="GIC6" s="193"/>
      <c r="GID6" s="193"/>
      <c r="GIE6" s="193"/>
      <c r="GIF6" s="193"/>
      <c r="GIG6" s="193"/>
      <c r="GIH6" s="193"/>
      <c r="GII6" s="193"/>
      <c r="GIJ6" s="193"/>
      <c r="GIK6" s="193"/>
      <c r="GIL6" s="193"/>
      <c r="GIM6" s="193"/>
      <c r="GIN6" s="193"/>
      <c r="GIO6" s="193"/>
      <c r="GIP6" s="193"/>
      <c r="GIQ6" s="193"/>
      <c r="GIR6" s="193"/>
      <c r="GIS6" s="193"/>
      <c r="GIT6" s="193"/>
      <c r="GIU6" s="193"/>
      <c r="GIV6" s="193"/>
      <c r="GIW6" s="193"/>
      <c r="GIX6" s="193"/>
      <c r="GIY6" s="193"/>
      <c r="GIZ6" s="193"/>
      <c r="GJA6" s="193"/>
      <c r="GJB6" s="193"/>
      <c r="GJC6" s="193"/>
      <c r="GJD6" s="193"/>
      <c r="GJE6" s="193"/>
      <c r="GJF6" s="193"/>
      <c r="GJG6" s="193"/>
      <c r="GJH6" s="193"/>
      <c r="GJI6" s="193"/>
      <c r="GJJ6" s="193"/>
      <c r="GJK6" s="193"/>
      <c r="GJL6" s="193"/>
      <c r="GJM6" s="193"/>
      <c r="GJN6" s="193"/>
      <c r="GJO6" s="193"/>
      <c r="GJP6" s="193"/>
      <c r="GJQ6" s="193"/>
      <c r="GJR6" s="193"/>
      <c r="GJS6" s="193"/>
      <c r="GJT6" s="193"/>
      <c r="GJU6" s="193"/>
      <c r="GJV6" s="193"/>
      <c r="GJW6" s="193"/>
      <c r="GJX6" s="193"/>
      <c r="GJY6" s="193"/>
      <c r="GJZ6" s="193"/>
      <c r="GKA6" s="193"/>
      <c r="GKB6" s="193"/>
      <c r="GKC6" s="193"/>
      <c r="GKD6" s="193"/>
      <c r="GKE6" s="193"/>
      <c r="GKF6" s="193"/>
      <c r="GKG6" s="193"/>
      <c r="GKH6" s="193"/>
      <c r="GKI6" s="193"/>
      <c r="GKJ6" s="193"/>
      <c r="GKK6" s="193"/>
      <c r="GKL6" s="193"/>
      <c r="GKM6" s="193"/>
      <c r="GKN6" s="193"/>
      <c r="GKO6" s="193"/>
      <c r="GKP6" s="193"/>
      <c r="GKQ6" s="193"/>
      <c r="GKR6" s="193"/>
      <c r="GKS6" s="193"/>
      <c r="GKT6" s="193"/>
      <c r="GKU6" s="193"/>
      <c r="GKV6" s="193"/>
      <c r="GKW6" s="193"/>
      <c r="GKX6" s="193"/>
      <c r="GKY6" s="193"/>
      <c r="GKZ6" s="193"/>
      <c r="GLA6" s="193"/>
      <c r="GLB6" s="193"/>
      <c r="GLC6" s="193"/>
      <c r="GLD6" s="193"/>
      <c r="GLE6" s="193"/>
      <c r="GLF6" s="193"/>
      <c r="GLG6" s="193"/>
      <c r="GLH6" s="193"/>
      <c r="GLI6" s="193"/>
      <c r="GLJ6" s="193"/>
      <c r="GLK6" s="193"/>
      <c r="GLL6" s="193"/>
      <c r="GLM6" s="193"/>
      <c r="GLN6" s="193"/>
      <c r="GLO6" s="193"/>
      <c r="GLP6" s="193"/>
      <c r="GLQ6" s="193"/>
      <c r="GLR6" s="193"/>
      <c r="GLS6" s="193"/>
      <c r="GLT6" s="193"/>
      <c r="GLU6" s="193"/>
      <c r="GLV6" s="193"/>
      <c r="GLW6" s="193"/>
      <c r="GLX6" s="193"/>
      <c r="GLY6" s="193"/>
      <c r="GLZ6" s="193"/>
      <c r="GMA6" s="193"/>
      <c r="GMB6" s="193"/>
      <c r="GMC6" s="193"/>
      <c r="GMD6" s="193"/>
      <c r="GME6" s="193"/>
      <c r="GMF6" s="193"/>
      <c r="GMG6" s="193"/>
      <c r="GMH6" s="193"/>
      <c r="GMI6" s="193"/>
      <c r="GMJ6" s="193"/>
      <c r="GMK6" s="193"/>
      <c r="GML6" s="193"/>
      <c r="GMM6" s="193"/>
      <c r="GMN6" s="193"/>
      <c r="GMO6" s="193"/>
      <c r="GMP6" s="193"/>
      <c r="GMQ6" s="193"/>
      <c r="GMR6" s="193"/>
      <c r="GMS6" s="193"/>
      <c r="GMT6" s="193"/>
      <c r="GMU6" s="193"/>
      <c r="GMV6" s="193"/>
      <c r="GMW6" s="193"/>
      <c r="GMX6" s="193"/>
      <c r="GMY6" s="193"/>
      <c r="GMZ6" s="193"/>
      <c r="GNA6" s="193"/>
      <c r="GNB6" s="193"/>
      <c r="GNC6" s="193"/>
      <c r="GND6" s="193"/>
      <c r="GNE6" s="193"/>
      <c r="GNF6" s="193"/>
      <c r="GNG6" s="193"/>
      <c r="GNH6" s="193"/>
      <c r="GNI6" s="193"/>
      <c r="GNJ6" s="193"/>
      <c r="GNK6" s="193"/>
      <c r="GNL6" s="193"/>
      <c r="GNM6" s="193"/>
      <c r="GNN6" s="193"/>
      <c r="GNO6" s="193"/>
      <c r="GNP6" s="193"/>
      <c r="GNQ6" s="193"/>
      <c r="GNR6" s="193"/>
      <c r="GNS6" s="193"/>
      <c r="GNT6" s="193"/>
      <c r="GNU6" s="193"/>
      <c r="GNV6" s="193"/>
      <c r="GNW6" s="193"/>
      <c r="GNX6" s="193"/>
      <c r="GNY6" s="193"/>
      <c r="GNZ6" s="193"/>
      <c r="GOA6" s="193"/>
      <c r="GOB6" s="193"/>
      <c r="GOC6" s="193"/>
      <c r="GOD6" s="193"/>
      <c r="GOE6" s="193"/>
      <c r="GOF6" s="193"/>
      <c r="GOG6" s="193"/>
      <c r="GOH6" s="193"/>
      <c r="GOI6" s="193"/>
      <c r="GOJ6" s="193"/>
      <c r="GOK6" s="193"/>
      <c r="GOL6" s="193"/>
      <c r="GOM6" s="193"/>
      <c r="GON6" s="193"/>
      <c r="GOO6" s="193"/>
      <c r="GOP6" s="193"/>
      <c r="GOQ6" s="193"/>
      <c r="GOR6" s="193"/>
      <c r="GOS6" s="193"/>
      <c r="GOT6" s="193"/>
      <c r="GOU6" s="193"/>
      <c r="GOV6" s="193"/>
      <c r="GOW6" s="193"/>
      <c r="GOX6" s="193"/>
      <c r="GOY6" s="193"/>
      <c r="GOZ6" s="193"/>
      <c r="GPA6" s="193"/>
      <c r="GPB6" s="193"/>
      <c r="GPC6" s="193"/>
      <c r="GPD6" s="193"/>
      <c r="GPE6" s="193"/>
      <c r="GPF6" s="193"/>
      <c r="GPG6" s="193"/>
      <c r="GPH6" s="193"/>
      <c r="GPI6" s="193"/>
      <c r="GPJ6" s="193"/>
      <c r="GPK6" s="193"/>
      <c r="GPL6" s="193"/>
      <c r="GPM6" s="193"/>
      <c r="GPN6" s="193"/>
      <c r="GPO6" s="193"/>
      <c r="GPP6" s="193"/>
      <c r="GPQ6" s="193"/>
      <c r="GPR6" s="193"/>
      <c r="GPS6" s="193"/>
      <c r="GPT6" s="193"/>
      <c r="GPU6" s="193"/>
      <c r="GPV6" s="193"/>
      <c r="GPW6" s="193"/>
      <c r="GPX6" s="193"/>
      <c r="GPY6" s="193"/>
      <c r="GPZ6" s="193"/>
      <c r="GQA6" s="193"/>
      <c r="GQB6" s="193"/>
      <c r="GQC6" s="193"/>
      <c r="GQD6" s="193"/>
      <c r="GQE6" s="193"/>
      <c r="GQF6" s="193"/>
      <c r="GQG6" s="193"/>
      <c r="GQH6" s="193"/>
      <c r="GQI6" s="193"/>
      <c r="GQJ6" s="193"/>
      <c r="GQK6" s="193"/>
      <c r="GQL6" s="193"/>
      <c r="GQM6" s="193"/>
      <c r="GQN6" s="193"/>
      <c r="GQO6" s="193"/>
      <c r="GQP6" s="193"/>
      <c r="GQQ6" s="193"/>
      <c r="GQR6" s="193"/>
      <c r="GQS6" s="193"/>
      <c r="GQT6" s="193"/>
      <c r="GQU6" s="193"/>
      <c r="GQV6" s="193"/>
      <c r="GQW6" s="193"/>
      <c r="GQX6" s="193"/>
      <c r="GQY6" s="193"/>
      <c r="GQZ6" s="193"/>
      <c r="GRA6" s="193"/>
      <c r="GRB6" s="193"/>
      <c r="GRC6" s="193"/>
      <c r="GRD6" s="193"/>
      <c r="GRE6" s="193"/>
      <c r="GRF6" s="193"/>
      <c r="GRG6" s="193"/>
      <c r="GRH6" s="193"/>
      <c r="GRI6" s="193"/>
      <c r="GRJ6" s="193"/>
      <c r="GRK6" s="193"/>
      <c r="GRL6" s="193"/>
      <c r="GRM6" s="193"/>
      <c r="GRN6" s="193"/>
      <c r="GRO6" s="193"/>
      <c r="GRP6" s="193"/>
      <c r="GRQ6" s="193"/>
      <c r="GRR6" s="193"/>
      <c r="GRS6" s="193"/>
      <c r="GRT6" s="193"/>
      <c r="GRU6" s="193"/>
      <c r="GRV6" s="193"/>
      <c r="GRW6" s="193"/>
      <c r="GRX6" s="193"/>
      <c r="GRY6" s="193"/>
      <c r="GRZ6" s="193"/>
      <c r="GSA6" s="193"/>
      <c r="GSB6" s="193"/>
      <c r="GSC6" s="193"/>
      <c r="GSD6" s="193"/>
      <c r="GSE6" s="193"/>
      <c r="GSF6" s="193"/>
      <c r="GSG6" s="193"/>
      <c r="GSH6" s="193"/>
      <c r="GSI6" s="193"/>
      <c r="GSJ6" s="193"/>
      <c r="GSK6" s="193"/>
      <c r="GSL6" s="193"/>
      <c r="GSM6" s="193"/>
      <c r="GSN6" s="193"/>
      <c r="GSO6" s="193"/>
      <c r="GSP6" s="193"/>
      <c r="GSQ6" s="193"/>
      <c r="GSR6" s="193"/>
      <c r="GSS6" s="193"/>
      <c r="GST6" s="193"/>
      <c r="GSU6" s="193"/>
      <c r="GSV6" s="193"/>
      <c r="GSW6" s="193"/>
      <c r="GSX6" s="193"/>
      <c r="GSY6" s="193"/>
      <c r="GSZ6" s="193"/>
      <c r="GTA6" s="193"/>
      <c r="GTB6" s="193"/>
      <c r="GTC6" s="193"/>
      <c r="GTD6" s="193"/>
      <c r="GTE6" s="193"/>
      <c r="GTF6" s="193"/>
      <c r="GTG6" s="193"/>
      <c r="GTH6" s="193"/>
      <c r="GTI6" s="193"/>
      <c r="GTJ6" s="193"/>
      <c r="GTK6" s="193"/>
      <c r="GTL6" s="193"/>
      <c r="GTM6" s="193"/>
      <c r="GTN6" s="193"/>
      <c r="GTO6" s="193"/>
      <c r="GTP6" s="193"/>
      <c r="GTQ6" s="193"/>
      <c r="GTR6" s="193"/>
      <c r="GTS6" s="193"/>
      <c r="GTT6" s="193"/>
      <c r="GTU6" s="193"/>
      <c r="GTV6" s="193"/>
      <c r="GTW6" s="193"/>
      <c r="GTX6" s="193"/>
      <c r="GTY6" s="193"/>
      <c r="GTZ6" s="193"/>
      <c r="GUA6" s="193"/>
      <c r="GUB6" s="193"/>
      <c r="GUC6" s="193"/>
      <c r="GUD6" s="193"/>
      <c r="GUE6" s="193"/>
      <c r="GUF6" s="193"/>
      <c r="GUG6" s="193"/>
      <c r="GUH6" s="193"/>
      <c r="GUI6" s="193"/>
      <c r="GUJ6" s="193"/>
      <c r="GUK6" s="193"/>
      <c r="GUL6" s="193"/>
      <c r="GUM6" s="193"/>
      <c r="GUN6" s="193"/>
      <c r="GUO6" s="193"/>
      <c r="GUP6" s="193"/>
      <c r="GUQ6" s="193"/>
      <c r="GUR6" s="193"/>
      <c r="GUS6" s="193"/>
      <c r="GUT6" s="193"/>
      <c r="GUU6" s="193"/>
      <c r="GUV6" s="193"/>
      <c r="GUW6" s="193"/>
      <c r="GUX6" s="193"/>
      <c r="GUY6" s="193"/>
      <c r="GUZ6" s="193"/>
      <c r="GVA6" s="193"/>
      <c r="GVB6" s="193"/>
      <c r="GVC6" s="193"/>
      <c r="GVD6" s="193"/>
      <c r="GVE6" s="193"/>
      <c r="GVF6" s="193"/>
      <c r="GVG6" s="193"/>
      <c r="GVH6" s="193"/>
      <c r="GVI6" s="193"/>
      <c r="GVJ6" s="193"/>
      <c r="GVK6" s="193"/>
      <c r="GVL6" s="193"/>
      <c r="GVM6" s="193"/>
      <c r="GVN6" s="193"/>
      <c r="GVO6" s="193"/>
      <c r="GVP6" s="193"/>
      <c r="GVQ6" s="193"/>
      <c r="GVR6" s="193"/>
      <c r="GVS6" s="193"/>
      <c r="GVT6" s="193"/>
      <c r="GVU6" s="193"/>
      <c r="GVV6" s="193"/>
      <c r="GVW6" s="193"/>
      <c r="GVX6" s="193"/>
      <c r="GVY6" s="193"/>
      <c r="GVZ6" s="193"/>
      <c r="GWA6" s="193"/>
      <c r="GWB6" s="193"/>
      <c r="GWC6" s="193"/>
      <c r="GWD6" s="193"/>
      <c r="GWE6" s="193"/>
      <c r="GWF6" s="193"/>
      <c r="GWG6" s="193"/>
      <c r="GWH6" s="193"/>
      <c r="GWI6" s="193"/>
      <c r="GWJ6" s="193"/>
      <c r="GWK6" s="193"/>
      <c r="GWL6" s="193"/>
      <c r="GWM6" s="193"/>
      <c r="GWN6" s="193"/>
      <c r="GWO6" s="193"/>
      <c r="GWP6" s="193"/>
      <c r="GWQ6" s="193"/>
      <c r="GWR6" s="193"/>
      <c r="GWS6" s="193"/>
      <c r="GWT6" s="193"/>
      <c r="GWU6" s="193"/>
      <c r="GWV6" s="193"/>
      <c r="GWW6" s="193"/>
      <c r="GWX6" s="193"/>
      <c r="GWY6" s="193"/>
      <c r="GWZ6" s="193"/>
      <c r="GXA6" s="193"/>
      <c r="GXB6" s="193"/>
      <c r="GXC6" s="193"/>
      <c r="GXD6" s="193"/>
      <c r="GXE6" s="193"/>
      <c r="GXF6" s="193"/>
      <c r="GXG6" s="193"/>
      <c r="GXH6" s="193"/>
      <c r="GXI6" s="193"/>
      <c r="GXJ6" s="193"/>
      <c r="GXK6" s="193"/>
      <c r="GXL6" s="193"/>
      <c r="GXM6" s="193"/>
      <c r="GXN6" s="193"/>
      <c r="GXO6" s="193"/>
      <c r="GXP6" s="193"/>
      <c r="GXQ6" s="193"/>
      <c r="GXR6" s="193"/>
      <c r="GXS6" s="193"/>
      <c r="GXT6" s="193"/>
      <c r="GXU6" s="193"/>
      <c r="GXV6" s="193"/>
      <c r="GXW6" s="193"/>
      <c r="GXX6" s="193"/>
      <c r="GXY6" s="193"/>
      <c r="GXZ6" s="193"/>
      <c r="GYA6" s="193"/>
      <c r="GYB6" s="193"/>
      <c r="GYC6" s="193"/>
      <c r="GYD6" s="193"/>
      <c r="GYE6" s="193"/>
      <c r="GYF6" s="193"/>
      <c r="GYG6" s="193"/>
      <c r="GYH6" s="193"/>
      <c r="GYI6" s="193"/>
      <c r="GYJ6" s="193"/>
      <c r="GYK6" s="193"/>
      <c r="GYL6" s="193"/>
      <c r="GYM6" s="193"/>
      <c r="GYN6" s="193"/>
      <c r="GYO6" s="193"/>
      <c r="GYP6" s="193"/>
      <c r="GYQ6" s="193"/>
      <c r="GYR6" s="193"/>
      <c r="GYS6" s="193"/>
      <c r="GYT6" s="193"/>
      <c r="GYU6" s="193"/>
      <c r="GYV6" s="193"/>
      <c r="GYW6" s="193"/>
      <c r="GYX6" s="193"/>
      <c r="GYY6" s="193"/>
      <c r="GYZ6" s="193"/>
      <c r="GZA6" s="193"/>
      <c r="GZB6" s="193"/>
      <c r="GZC6" s="193"/>
      <c r="GZD6" s="193"/>
      <c r="GZE6" s="193"/>
      <c r="GZF6" s="193"/>
      <c r="GZG6" s="193"/>
      <c r="GZH6" s="193"/>
      <c r="GZI6" s="193"/>
      <c r="GZJ6" s="193"/>
      <c r="GZK6" s="193"/>
      <c r="GZL6" s="193"/>
      <c r="GZM6" s="193"/>
      <c r="GZN6" s="193"/>
      <c r="GZO6" s="193"/>
      <c r="GZP6" s="193"/>
      <c r="GZQ6" s="193"/>
      <c r="GZR6" s="193"/>
      <c r="GZS6" s="193"/>
      <c r="GZT6" s="193"/>
      <c r="GZU6" s="193"/>
      <c r="GZV6" s="193"/>
      <c r="GZW6" s="193"/>
      <c r="GZX6" s="193"/>
      <c r="GZY6" s="193"/>
      <c r="GZZ6" s="193"/>
      <c r="HAA6" s="193"/>
      <c r="HAB6" s="193"/>
      <c r="HAC6" s="193"/>
      <c r="HAD6" s="193"/>
      <c r="HAE6" s="193"/>
      <c r="HAF6" s="193"/>
      <c r="HAG6" s="193"/>
      <c r="HAH6" s="193"/>
      <c r="HAI6" s="193"/>
      <c r="HAJ6" s="193"/>
      <c r="HAK6" s="193"/>
      <c r="HAL6" s="193"/>
      <c r="HAM6" s="193"/>
      <c r="HAN6" s="193"/>
      <c r="HAO6" s="193"/>
      <c r="HAP6" s="193"/>
      <c r="HAQ6" s="193"/>
      <c r="HAR6" s="193"/>
      <c r="HAS6" s="193"/>
      <c r="HAT6" s="193"/>
      <c r="HAU6" s="193"/>
      <c r="HAV6" s="193"/>
      <c r="HAW6" s="193"/>
      <c r="HAX6" s="193"/>
      <c r="HAY6" s="193"/>
      <c r="HAZ6" s="193"/>
      <c r="HBA6" s="193"/>
      <c r="HBB6" s="193"/>
      <c r="HBC6" s="193"/>
      <c r="HBD6" s="193"/>
      <c r="HBE6" s="193"/>
      <c r="HBF6" s="193"/>
      <c r="HBG6" s="193"/>
      <c r="HBH6" s="193"/>
      <c r="HBI6" s="193"/>
      <c r="HBJ6" s="193"/>
      <c r="HBK6" s="193"/>
      <c r="HBL6" s="193"/>
      <c r="HBM6" s="193"/>
      <c r="HBN6" s="193"/>
      <c r="HBO6" s="193"/>
      <c r="HBP6" s="193"/>
      <c r="HBQ6" s="193"/>
      <c r="HBR6" s="193"/>
      <c r="HBS6" s="193"/>
      <c r="HBT6" s="193"/>
      <c r="HBU6" s="193"/>
      <c r="HBV6" s="193"/>
      <c r="HBW6" s="193"/>
      <c r="HBX6" s="193"/>
      <c r="HBY6" s="193"/>
      <c r="HBZ6" s="193"/>
      <c r="HCA6" s="193"/>
      <c r="HCB6" s="193"/>
      <c r="HCC6" s="193"/>
      <c r="HCD6" s="193"/>
      <c r="HCE6" s="193"/>
      <c r="HCF6" s="193"/>
      <c r="HCG6" s="193"/>
      <c r="HCH6" s="193"/>
      <c r="HCI6" s="193"/>
      <c r="HCJ6" s="193"/>
      <c r="HCK6" s="193"/>
      <c r="HCL6" s="193"/>
      <c r="HCM6" s="193"/>
      <c r="HCN6" s="193"/>
      <c r="HCO6" s="193"/>
      <c r="HCP6" s="193"/>
      <c r="HCQ6" s="193"/>
      <c r="HCR6" s="193"/>
      <c r="HCS6" s="193"/>
      <c r="HCT6" s="193"/>
      <c r="HCU6" s="193"/>
      <c r="HCV6" s="193"/>
      <c r="HCW6" s="193"/>
      <c r="HCX6" s="193"/>
      <c r="HCY6" s="193"/>
      <c r="HCZ6" s="193"/>
      <c r="HDA6" s="193"/>
      <c r="HDB6" s="193"/>
      <c r="HDC6" s="193"/>
      <c r="HDD6" s="193"/>
      <c r="HDE6" s="193"/>
      <c r="HDF6" s="193"/>
      <c r="HDG6" s="193"/>
      <c r="HDH6" s="193"/>
      <c r="HDI6" s="193"/>
      <c r="HDJ6" s="193"/>
      <c r="HDK6" s="193"/>
      <c r="HDL6" s="193"/>
      <c r="HDM6" s="193"/>
      <c r="HDN6" s="193"/>
      <c r="HDO6" s="193"/>
      <c r="HDP6" s="193"/>
      <c r="HDQ6" s="193"/>
      <c r="HDR6" s="193"/>
      <c r="HDS6" s="193"/>
      <c r="HDT6" s="193"/>
      <c r="HDU6" s="193"/>
      <c r="HDV6" s="193"/>
      <c r="HDW6" s="193"/>
      <c r="HDX6" s="193"/>
      <c r="HDY6" s="193"/>
      <c r="HDZ6" s="193"/>
      <c r="HEA6" s="193"/>
      <c r="HEB6" s="193"/>
      <c r="HEC6" s="193"/>
      <c r="HED6" s="193"/>
      <c r="HEE6" s="193"/>
      <c r="HEF6" s="193"/>
      <c r="HEG6" s="193"/>
      <c r="HEH6" s="193"/>
      <c r="HEI6" s="193"/>
      <c r="HEJ6" s="193"/>
      <c r="HEK6" s="193"/>
      <c r="HEL6" s="193"/>
      <c r="HEM6" s="193"/>
      <c r="HEN6" s="193"/>
      <c r="HEO6" s="193"/>
      <c r="HEP6" s="193"/>
      <c r="HEQ6" s="193"/>
      <c r="HER6" s="193"/>
      <c r="HES6" s="193"/>
      <c r="HET6" s="193"/>
      <c r="HEU6" s="193"/>
      <c r="HEV6" s="193"/>
      <c r="HEW6" s="193"/>
      <c r="HEX6" s="193"/>
      <c r="HEY6" s="193"/>
      <c r="HEZ6" s="193"/>
      <c r="HFA6" s="193"/>
      <c r="HFB6" s="193"/>
      <c r="HFC6" s="193"/>
      <c r="HFD6" s="193"/>
      <c r="HFE6" s="193"/>
      <c r="HFF6" s="193"/>
      <c r="HFG6" s="193"/>
      <c r="HFH6" s="193"/>
      <c r="HFI6" s="193"/>
      <c r="HFJ6" s="193"/>
      <c r="HFK6" s="193"/>
      <c r="HFL6" s="193"/>
      <c r="HFM6" s="193"/>
      <c r="HFN6" s="193"/>
      <c r="HFO6" s="193"/>
      <c r="HFP6" s="193"/>
      <c r="HFQ6" s="193"/>
      <c r="HFR6" s="193"/>
      <c r="HFS6" s="193"/>
      <c r="HFT6" s="193"/>
      <c r="HFU6" s="193"/>
      <c r="HFV6" s="193"/>
      <c r="HFW6" s="193"/>
      <c r="HFX6" s="193"/>
      <c r="HFY6" s="193"/>
      <c r="HFZ6" s="193"/>
      <c r="HGA6" s="193"/>
      <c r="HGB6" s="193"/>
      <c r="HGC6" s="193"/>
      <c r="HGD6" s="193"/>
      <c r="HGE6" s="193"/>
      <c r="HGF6" s="193"/>
      <c r="HGG6" s="193"/>
      <c r="HGH6" s="193"/>
      <c r="HGI6" s="193"/>
      <c r="HGJ6" s="193"/>
      <c r="HGK6" s="193"/>
      <c r="HGL6" s="193"/>
      <c r="HGM6" s="193"/>
      <c r="HGN6" s="193"/>
      <c r="HGO6" s="193"/>
      <c r="HGP6" s="193"/>
      <c r="HGQ6" s="193"/>
      <c r="HGR6" s="193"/>
      <c r="HGS6" s="193"/>
      <c r="HGT6" s="193"/>
      <c r="HGU6" s="193"/>
      <c r="HGV6" s="193"/>
      <c r="HGW6" s="193"/>
      <c r="HGX6" s="193"/>
      <c r="HGY6" s="193"/>
      <c r="HGZ6" s="193"/>
      <c r="HHA6" s="193"/>
      <c r="HHB6" s="193"/>
      <c r="HHC6" s="193"/>
      <c r="HHD6" s="193"/>
      <c r="HHE6" s="193"/>
      <c r="HHF6" s="193"/>
      <c r="HHG6" s="193"/>
      <c r="HHH6" s="193"/>
      <c r="HHI6" s="193"/>
      <c r="HHJ6" s="193"/>
      <c r="HHK6" s="193"/>
      <c r="HHL6" s="193"/>
      <c r="HHM6" s="193"/>
      <c r="HHN6" s="193"/>
      <c r="HHO6" s="193"/>
      <c r="HHP6" s="193"/>
      <c r="HHQ6" s="193"/>
      <c r="HHR6" s="193"/>
      <c r="HHS6" s="193"/>
      <c r="HHT6" s="193"/>
      <c r="HHU6" s="193"/>
      <c r="HHV6" s="193"/>
      <c r="HHW6" s="193"/>
      <c r="HHX6" s="193"/>
      <c r="HHY6" s="193"/>
      <c r="HHZ6" s="193"/>
      <c r="HIA6" s="193"/>
      <c r="HIB6" s="193"/>
      <c r="HIC6" s="193"/>
      <c r="HID6" s="193"/>
      <c r="HIE6" s="193"/>
      <c r="HIF6" s="193"/>
      <c r="HIG6" s="193"/>
      <c r="HIH6" s="193"/>
      <c r="HII6" s="193"/>
      <c r="HIJ6" s="193"/>
      <c r="HIK6" s="193"/>
      <c r="HIL6" s="193"/>
      <c r="HIM6" s="193"/>
      <c r="HIN6" s="193"/>
      <c r="HIO6" s="193"/>
      <c r="HIP6" s="193"/>
      <c r="HIQ6" s="193"/>
      <c r="HIR6" s="193"/>
      <c r="HIS6" s="193"/>
      <c r="HIT6" s="193"/>
      <c r="HIU6" s="193"/>
      <c r="HIV6" s="193"/>
      <c r="HIW6" s="193"/>
      <c r="HIX6" s="193"/>
      <c r="HIY6" s="193"/>
      <c r="HIZ6" s="193"/>
      <c r="HJA6" s="193"/>
      <c r="HJB6" s="193"/>
      <c r="HJC6" s="193"/>
      <c r="HJD6" s="193"/>
      <c r="HJE6" s="193"/>
      <c r="HJF6" s="193"/>
      <c r="HJG6" s="193"/>
      <c r="HJH6" s="193"/>
      <c r="HJI6" s="193"/>
      <c r="HJJ6" s="193"/>
      <c r="HJK6" s="193"/>
      <c r="HJL6" s="193"/>
      <c r="HJM6" s="193"/>
      <c r="HJN6" s="193"/>
      <c r="HJO6" s="193"/>
      <c r="HJP6" s="193"/>
      <c r="HJQ6" s="193"/>
      <c r="HJR6" s="193"/>
      <c r="HJS6" s="193"/>
      <c r="HJT6" s="193"/>
      <c r="HJU6" s="193"/>
      <c r="HJV6" s="193"/>
      <c r="HJW6" s="193"/>
      <c r="HJX6" s="193"/>
      <c r="HJY6" s="193"/>
      <c r="HJZ6" s="193"/>
      <c r="HKA6" s="193"/>
      <c r="HKB6" s="193"/>
      <c r="HKC6" s="193"/>
      <c r="HKD6" s="193"/>
      <c r="HKE6" s="193"/>
      <c r="HKF6" s="193"/>
      <c r="HKG6" s="193"/>
      <c r="HKH6" s="193"/>
      <c r="HKI6" s="193"/>
      <c r="HKJ6" s="193"/>
      <c r="HKK6" s="193"/>
      <c r="HKL6" s="193"/>
      <c r="HKM6" s="193"/>
      <c r="HKN6" s="193"/>
      <c r="HKO6" s="193"/>
      <c r="HKP6" s="193"/>
      <c r="HKQ6" s="193"/>
      <c r="HKR6" s="193"/>
      <c r="HKS6" s="193"/>
      <c r="HKT6" s="193"/>
      <c r="HKU6" s="193"/>
      <c r="HKV6" s="193"/>
      <c r="HKW6" s="193"/>
      <c r="HKX6" s="193"/>
      <c r="HKY6" s="193"/>
      <c r="HKZ6" s="193"/>
      <c r="HLA6" s="193"/>
      <c r="HLB6" s="193"/>
      <c r="HLC6" s="193"/>
      <c r="HLD6" s="193"/>
      <c r="HLE6" s="193"/>
      <c r="HLF6" s="193"/>
      <c r="HLG6" s="193"/>
      <c r="HLH6" s="193"/>
      <c r="HLI6" s="193"/>
      <c r="HLJ6" s="193"/>
      <c r="HLK6" s="193"/>
      <c r="HLL6" s="193"/>
      <c r="HLM6" s="193"/>
      <c r="HLN6" s="193"/>
      <c r="HLO6" s="193"/>
      <c r="HLP6" s="193"/>
      <c r="HLQ6" s="193"/>
      <c r="HLR6" s="193"/>
      <c r="HLS6" s="193"/>
      <c r="HLT6" s="193"/>
      <c r="HLU6" s="193"/>
      <c r="HLV6" s="193"/>
      <c r="HLW6" s="193"/>
      <c r="HLX6" s="193"/>
      <c r="HLY6" s="193"/>
      <c r="HLZ6" s="193"/>
      <c r="HMA6" s="193"/>
      <c r="HMB6" s="193"/>
      <c r="HMC6" s="193"/>
      <c r="HMD6" s="193"/>
      <c r="HME6" s="193"/>
      <c r="HMF6" s="193"/>
      <c r="HMG6" s="193"/>
      <c r="HMH6" s="193"/>
      <c r="HMI6" s="193"/>
      <c r="HMJ6" s="193"/>
      <c r="HMK6" s="193"/>
      <c r="HML6" s="193"/>
      <c r="HMM6" s="193"/>
      <c r="HMN6" s="193"/>
      <c r="HMO6" s="193"/>
      <c r="HMP6" s="193"/>
      <c r="HMQ6" s="193"/>
      <c r="HMR6" s="193"/>
      <c r="HMS6" s="193"/>
      <c r="HMT6" s="193"/>
      <c r="HMU6" s="193"/>
      <c r="HMV6" s="193"/>
      <c r="HMW6" s="193"/>
      <c r="HMX6" s="193"/>
      <c r="HMY6" s="193"/>
      <c r="HMZ6" s="193"/>
      <c r="HNA6" s="193"/>
      <c r="HNB6" s="193"/>
      <c r="HNC6" s="193"/>
      <c r="HND6" s="193"/>
      <c r="HNE6" s="193"/>
      <c r="HNF6" s="193"/>
      <c r="HNG6" s="193"/>
      <c r="HNH6" s="193"/>
      <c r="HNI6" s="193"/>
      <c r="HNJ6" s="193"/>
      <c r="HNK6" s="193"/>
      <c r="HNL6" s="193"/>
      <c r="HNM6" s="193"/>
      <c r="HNN6" s="193"/>
      <c r="HNO6" s="193"/>
      <c r="HNP6" s="193"/>
      <c r="HNQ6" s="193"/>
      <c r="HNR6" s="193"/>
      <c r="HNS6" s="193"/>
      <c r="HNT6" s="193"/>
      <c r="HNU6" s="193"/>
      <c r="HNV6" s="193"/>
      <c r="HNW6" s="193"/>
      <c r="HNX6" s="193"/>
      <c r="HNY6" s="193"/>
      <c r="HNZ6" s="193"/>
      <c r="HOA6" s="193"/>
      <c r="HOB6" s="193"/>
      <c r="HOC6" s="193"/>
      <c r="HOD6" s="193"/>
      <c r="HOE6" s="193"/>
      <c r="HOF6" s="193"/>
      <c r="HOG6" s="193"/>
      <c r="HOH6" s="193"/>
      <c r="HOI6" s="193"/>
      <c r="HOJ6" s="193"/>
      <c r="HOK6" s="193"/>
      <c r="HOL6" s="193"/>
      <c r="HOM6" s="193"/>
      <c r="HON6" s="193"/>
      <c r="HOO6" s="193"/>
      <c r="HOP6" s="193"/>
      <c r="HOQ6" s="193"/>
      <c r="HOR6" s="193"/>
      <c r="HOS6" s="193"/>
      <c r="HOT6" s="193"/>
      <c r="HOU6" s="193"/>
      <c r="HOV6" s="193"/>
      <c r="HOW6" s="193"/>
      <c r="HOX6" s="193"/>
      <c r="HOY6" s="193"/>
      <c r="HOZ6" s="193"/>
      <c r="HPA6" s="193"/>
      <c r="HPB6" s="193"/>
      <c r="HPC6" s="193"/>
      <c r="HPD6" s="193"/>
      <c r="HPE6" s="193"/>
      <c r="HPF6" s="193"/>
      <c r="HPG6" s="193"/>
      <c r="HPH6" s="193"/>
      <c r="HPI6" s="193"/>
      <c r="HPJ6" s="193"/>
      <c r="HPK6" s="193"/>
      <c r="HPL6" s="193"/>
      <c r="HPM6" s="193"/>
      <c r="HPN6" s="193"/>
      <c r="HPO6" s="193"/>
      <c r="HPP6" s="193"/>
      <c r="HPQ6" s="193"/>
      <c r="HPR6" s="193"/>
      <c r="HPS6" s="193"/>
      <c r="HPT6" s="193"/>
      <c r="HPU6" s="193"/>
      <c r="HPV6" s="193"/>
      <c r="HPW6" s="193"/>
      <c r="HPX6" s="193"/>
      <c r="HPY6" s="193"/>
      <c r="HPZ6" s="193"/>
      <c r="HQA6" s="193"/>
      <c r="HQB6" s="193"/>
      <c r="HQC6" s="193"/>
      <c r="HQD6" s="193"/>
      <c r="HQE6" s="193"/>
      <c r="HQF6" s="193"/>
      <c r="HQG6" s="193"/>
      <c r="HQH6" s="193"/>
      <c r="HQI6" s="193"/>
      <c r="HQJ6" s="193"/>
      <c r="HQK6" s="193"/>
      <c r="HQL6" s="193"/>
      <c r="HQM6" s="193"/>
      <c r="HQN6" s="193"/>
      <c r="HQO6" s="193"/>
      <c r="HQP6" s="193"/>
      <c r="HQQ6" s="193"/>
      <c r="HQR6" s="193"/>
      <c r="HQS6" s="193"/>
      <c r="HQT6" s="193"/>
      <c r="HQU6" s="193"/>
      <c r="HQV6" s="193"/>
      <c r="HQW6" s="193"/>
      <c r="HQX6" s="193"/>
      <c r="HQY6" s="193"/>
      <c r="HQZ6" s="193"/>
      <c r="HRA6" s="193"/>
      <c r="HRB6" s="193"/>
      <c r="HRC6" s="193"/>
      <c r="HRD6" s="193"/>
      <c r="HRE6" s="193"/>
      <c r="HRF6" s="193"/>
      <c r="HRG6" s="193"/>
      <c r="HRH6" s="193"/>
      <c r="HRI6" s="193"/>
      <c r="HRJ6" s="193"/>
      <c r="HRK6" s="193"/>
      <c r="HRL6" s="193"/>
      <c r="HRM6" s="193"/>
      <c r="HRN6" s="193"/>
      <c r="HRO6" s="193"/>
      <c r="HRP6" s="193"/>
      <c r="HRQ6" s="193"/>
      <c r="HRR6" s="193"/>
      <c r="HRS6" s="193"/>
      <c r="HRT6" s="193"/>
      <c r="HRU6" s="193"/>
      <c r="HRV6" s="193"/>
      <c r="HRW6" s="193"/>
      <c r="HRX6" s="193"/>
      <c r="HRY6" s="193"/>
      <c r="HRZ6" s="193"/>
      <c r="HSA6" s="193"/>
      <c r="HSB6" s="193"/>
      <c r="HSC6" s="193"/>
      <c r="HSD6" s="193"/>
      <c r="HSE6" s="193"/>
      <c r="HSF6" s="193"/>
      <c r="HSG6" s="193"/>
      <c r="HSH6" s="193"/>
      <c r="HSI6" s="193"/>
      <c r="HSJ6" s="193"/>
      <c r="HSK6" s="193"/>
      <c r="HSL6" s="193"/>
      <c r="HSM6" s="193"/>
      <c r="HSN6" s="193"/>
      <c r="HSO6" s="193"/>
      <c r="HSP6" s="193"/>
      <c r="HSQ6" s="193"/>
      <c r="HSR6" s="193"/>
      <c r="HSS6" s="193"/>
      <c r="HST6" s="193"/>
      <c r="HSU6" s="193"/>
      <c r="HSV6" s="193"/>
      <c r="HSW6" s="193"/>
      <c r="HSX6" s="193"/>
      <c r="HSY6" s="193"/>
      <c r="HSZ6" s="193"/>
      <c r="HTA6" s="193"/>
      <c r="HTB6" s="193"/>
      <c r="HTC6" s="193"/>
      <c r="HTD6" s="193"/>
      <c r="HTE6" s="193"/>
      <c r="HTF6" s="193"/>
      <c r="HTG6" s="193"/>
      <c r="HTH6" s="193"/>
      <c r="HTI6" s="193"/>
      <c r="HTJ6" s="193"/>
      <c r="HTK6" s="193"/>
      <c r="HTL6" s="193"/>
      <c r="HTM6" s="193"/>
      <c r="HTN6" s="193"/>
      <c r="HTO6" s="193"/>
      <c r="HTP6" s="193"/>
      <c r="HTQ6" s="193"/>
      <c r="HTR6" s="193"/>
      <c r="HTS6" s="193"/>
      <c r="HTT6" s="193"/>
      <c r="HTU6" s="193"/>
      <c r="HTV6" s="193"/>
      <c r="HTW6" s="193"/>
      <c r="HTX6" s="193"/>
      <c r="HTY6" s="193"/>
      <c r="HTZ6" s="193"/>
      <c r="HUA6" s="193"/>
      <c r="HUB6" s="193"/>
      <c r="HUC6" s="193"/>
      <c r="HUD6" s="193"/>
      <c r="HUE6" s="193"/>
      <c r="HUF6" s="193"/>
      <c r="HUG6" s="193"/>
      <c r="HUH6" s="193"/>
      <c r="HUI6" s="193"/>
      <c r="HUJ6" s="193"/>
      <c r="HUK6" s="193"/>
      <c r="HUL6" s="193"/>
      <c r="HUM6" s="193"/>
      <c r="HUN6" s="193"/>
      <c r="HUO6" s="193"/>
      <c r="HUP6" s="193"/>
      <c r="HUQ6" s="193"/>
      <c r="HUR6" s="193"/>
      <c r="HUS6" s="193"/>
      <c r="HUT6" s="193"/>
      <c r="HUU6" s="193"/>
      <c r="HUV6" s="193"/>
      <c r="HUW6" s="193"/>
      <c r="HUX6" s="193"/>
      <c r="HUY6" s="193"/>
      <c r="HUZ6" s="193"/>
      <c r="HVA6" s="193"/>
      <c r="HVB6" s="193"/>
      <c r="HVC6" s="193"/>
      <c r="HVD6" s="193"/>
      <c r="HVE6" s="193"/>
      <c r="HVF6" s="193"/>
      <c r="HVG6" s="193"/>
      <c r="HVH6" s="193"/>
      <c r="HVI6" s="193"/>
      <c r="HVJ6" s="193"/>
      <c r="HVK6" s="193"/>
      <c r="HVL6" s="193"/>
      <c r="HVM6" s="193"/>
      <c r="HVN6" s="193"/>
      <c r="HVO6" s="193"/>
      <c r="HVP6" s="193"/>
      <c r="HVQ6" s="193"/>
      <c r="HVR6" s="193"/>
      <c r="HVS6" s="193"/>
      <c r="HVT6" s="193"/>
      <c r="HVU6" s="193"/>
      <c r="HVV6" s="193"/>
      <c r="HVW6" s="193"/>
      <c r="HVX6" s="193"/>
      <c r="HVY6" s="193"/>
      <c r="HVZ6" s="193"/>
      <c r="HWA6" s="193"/>
      <c r="HWB6" s="193"/>
      <c r="HWC6" s="193"/>
      <c r="HWD6" s="193"/>
      <c r="HWE6" s="193"/>
      <c r="HWF6" s="193"/>
      <c r="HWG6" s="193"/>
      <c r="HWH6" s="193"/>
      <c r="HWI6" s="193"/>
      <c r="HWJ6" s="193"/>
      <c r="HWK6" s="193"/>
      <c r="HWL6" s="193"/>
      <c r="HWM6" s="193"/>
      <c r="HWN6" s="193"/>
      <c r="HWO6" s="193"/>
      <c r="HWP6" s="193"/>
      <c r="HWQ6" s="193"/>
      <c r="HWR6" s="193"/>
      <c r="HWS6" s="193"/>
      <c r="HWT6" s="193"/>
      <c r="HWU6" s="193"/>
      <c r="HWV6" s="193"/>
      <c r="HWW6" s="193"/>
      <c r="HWX6" s="193"/>
      <c r="HWY6" s="193"/>
      <c r="HWZ6" s="193"/>
      <c r="HXA6" s="193"/>
      <c r="HXB6" s="193"/>
      <c r="HXC6" s="193"/>
      <c r="HXD6" s="193"/>
      <c r="HXE6" s="193"/>
      <c r="HXF6" s="193"/>
      <c r="HXG6" s="193"/>
      <c r="HXH6" s="193"/>
      <c r="HXI6" s="193"/>
      <c r="HXJ6" s="193"/>
      <c r="HXK6" s="193"/>
      <c r="HXL6" s="193"/>
      <c r="HXM6" s="193"/>
      <c r="HXN6" s="193"/>
      <c r="HXO6" s="193"/>
      <c r="HXP6" s="193"/>
      <c r="HXQ6" s="193"/>
      <c r="HXR6" s="193"/>
      <c r="HXS6" s="193"/>
      <c r="HXT6" s="193"/>
      <c r="HXU6" s="193"/>
      <c r="HXV6" s="193"/>
      <c r="HXW6" s="193"/>
      <c r="HXX6" s="193"/>
      <c r="HXY6" s="193"/>
      <c r="HXZ6" s="193"/>
      <c r="HYA6" s="193"/>
      <c r="HYB6" s="193"/>
      <c r="HYC6" s="193"/>
      <c r="HYD6" s="193"/>
      <c r="HYE6" s="193"/>
      <c r="HYF6" s="193"/>
      <c r="HYG6" s="193"/>
      <c r="HYH6" s="193"/>
      <c r="HYI6" s="193"/>
      <c r="HYJ6" s="193"/>
      <c r="HYK6" s="193"/>
      <c r="HYL6" s="193"/>
      <c r="HYM6" s="193"/>
      <c r="HYN6" s="193"/>
      <c r="HYO6" s="193"/>
      <c r="HYP6" s="193"/>
      <c r="HYQ6" s="193"/>
      <c r="HYR6" s="193"/>
      <c r="HYS6" s="193"/>
      <c r="HYT6" s="193"/>
      <c r="HYU6" s="193"/>
      <c r="HYV6" s="193"/>
      <c r="HYW6" s="193"/>
      <c r="HYX6" s="193"/>
      <c r="HYY6" s="193"/>
      <c r="HYZ6" s="193"/>
      <c r="HZA6" s="193"/>
      <c r="HZB6" s="193"/>
      <c r="HZC6" s="193"/>
      <c r="HZD6" s="193"/>
      <c r="HZE6" s="193"/>
      <c r="HZF6" s="193"/>
      <c r="HZG6" s="193"/>
      <c r="HZH6" s="193"/>
      <c r="HZI6" s="193"/>
      <c r="HZJ6" s="193"/>
      <c r="HZK6" s="193"/>
      <c r="HZL6" s="193"/>
      <c r="HZM6" s="193"/>
      <c r="HZN6" s="193"/>
      <c r="HZO6" s="193"/>
      <c r="HZP6" s="193"/>
      <c r="HZQ6" s="193"/>
      <c r="HZR6" s="193"/>
      <c r="HZS6" s="193"/>
      <c r="HZT6" s="193"/>
      <c r="HZU6" s="193"/>
      <c r="HZV6" s="193"/>
      <c r="HZW6" s="193"/>
      <c r="HZX6" s="193"/>
      <c r="HZY6" s="193"/>
      <c r="HZZ6" s="193"/>
      <c r="IAA6" s="193"/>
      <c r="IAB6" s="193"/>
      <c r="IAC6" s="193"/>
      <c r="IAD6" s="193"/>
      <c r="IAE6" s="193"/>
      <c r="IAF6" s="193"/>
      <c r="IAG6" s="193"/>
      <c r="IAH6" s="193"/>
      <c r="IAI6" s="193"/>
      <c r="IAJ6" s="193"/>
      <c r="IAK6" s="193"/>
      <c r="IAL6" s="193"/>
      <c r="IAM6" s="193"/>
      <c r="IAN6" s="193"/>
      <c r="IAO6" s="193"/>
      <c r="IAP6" s="193"/>
      <c r="IAQ6" s="193"/>
      <c r="IAR6" s="193"/>
      <c r="IAS6" s="193"/>
      <c r="IAT6" s="193"/>
      <c r="IAU6" s="193"/>
      <c r="IAV6" s="193"/>
      <c r="IAW6" s="193"/>
      <c r="IAX6" s="193"/>
      <c r="IAY6" s="193"/>
      <c r="IAZ6" s="193"/>
      <c r="IBA6" s="193"/>
      <c r="IBB6" s="193"/>
      <c r="IBC6" s="193"/>
      <c r="IBD6" s="193"/>
      <c r="IBE6" s="193"/>
      <c r="IBF6" s="193"/>
      <c r="IBG6" s="193"/>
      <c r="IBH6" s="193"/>
      <c r="IBI6" s="193"/>
      <c r="IBJ6" s="193"/>
      <c r="IBK6" s="193"/>
      <c r="IBL6" s="193"/>
      <c r="IBM6" s="193"/>
      <c r="IBN6" s="193"/>
      <c r="IBO6" s="193"/>
      <c r="IBP6" s="193"/>
      <c r="IBQ6" s="193"/>
      <c r="IBR6" s="193"/>
      <c r="IBS6" s="193"/>
      <c r="IBT6" s="193"/>
      <c r="IBU6" s="193"/>
      <c r="IBV6" s="193"/>
      <c r="IBW6" s="193"/>
      <c r="IBX6" s="193"/>
      <c r="IBY6" s="193"/>
      <c r="IBZ6" s="193"/>
      <c r="ICA6" s="193"/>
      <c r="ICB6" s="193"/>
      <c r="ICC6" s="193"/>
      <c r="ICD6" s="193"/>
      <c r="ICE6" s="193"/>
      <c r="ICF6" s="193"/>
      <c r="ICG6" s="193"/>
      <c r="ICH6" s="193"/>
      <c r="ICI6" s="193"/>
      <c r="ICJ6" s="193"/>
      <c r="ICK6" s="193"/>
      <c r="ICL6" s="193"/>
      <c r="ICM6" s="193"/>
      <c r="ICN6" s="193"/>
      <c r="ICO6" s="193"/>
      <c r="ICP6" s="193"/>
      <c r="ICQ6" s="193"/>
      <c r="ICR6" s="193"/>
      <c r="ICS6" s="193"/>
      <c r="ICT6" s="193"/>
      <c r="ICU6" s="193"/>
      <c r="ICV6" s="193"/>
      <c r="ICW6" s="193"/>
      <c r="ICX6" s="193"/>
      <c r="ICY6" s="193"/>
      <c r="ICZ6" s="193"/>
      <c r="IDA6" s="193"/>
      <c r="IDB6" s="193"/>
      <c r="IDC6" s="193"/>
      <c r="IDD6" s="193"/>
      <c r="IDE6" s="193"/>
      <c r="IDF6" s="193"/>
      <c r="IDG6" s="193"/>
      <c r="IDH6" s="193"/>
      <c r="IDI6" s="193"/>
      <c r="IDJ6" s="193"/>
      <c r="IDK6" s="193"/>
      <c r="IDL6" s="193"/>
      <c r="IDM6" s="193"/>
      <c r="IDN6" s="193"/>
      <c r="IDO6" s="193"/>
      <c r="IDP6" s="193"/>
      <c r="IDQ6" s="193"/>
      <c r="IDR6" s="193"/>
      <c r="IDS6" s="193"/>
      <c r="IDT6" s="193"/>
      <c r="IDU6" s="193"/>
      <c r="IDV6" s="193"/>
      <c r="IDW6" s="193"/>
      <c r="IDX6" s="193"/>
      <c r="IDY6" s="193"/>
      <c r="IDZ6" s="193"/>
      <c r="IEA6" s="193"/>
      <c r="IEB6" s="193"/>
      <c r="IEC6" s="193"/>
      <c r="IED6" s="193"/>
      <c r="IEE6" s="193"/>
      <c r="IEF6" s="193"/>
      <c r="IEG6" s="193"/>
      <c r="IEH6" s="193"/>
      <c r="IEI6" s="193"/>
      <c r="IEJ6" s="193"/>
      <c r="IEK6" s="193"/>
      <c r="IEL6" s="193"/>
      <c r="IEM6" s="193"/>
      <c r="IEN6" s="193"/>
      <c r="IEO6" s="193"/>
      <c r="IEP6" s="193"/>
      <c r="IEQ6" s="193"/>
      <c r="IER6" s="193"/>
      <c r="IES6" s="193"/>
      <c r="IET6" s="193"/>
      <c r="IEU6" s="193"/>
      <c r="IEV6" s="193"/>
      <c r="IEW6" s="193"/>
      <c r="IEX6" s="193"/>
      <c r="IEY6" s="193"/>
      <c r="IEZ6" s="193"/>
      <c r="IFA6" s="193"/>
      <c r="IFB6" s="193"/>
      <c r="IFC6" s="193"/>
      <c r="IFD6" s="193"/>
      <c r="IFE6" s="193"/>
      <c r="IFF6" s="193"/>
      <c r="IFG6" s="193"/>
      <c r="IFH6" s="193"/>
      <c r="IFI6" s="193"/>
      <c r="IFJ6" s="193"/>
      <c r="IFK6" s="193"/>
      <c r="IFL6" s="193"/>
      <c r="IFM6" s="193"/>
      <c r="IFN6" s="193"/>
      <c r="IFO6" s="193"/>
      <c r="IFP6" s="193"/>
      <c r="IFQ6" s="193"/>
      <c r="IFR6" s="193"/>
      <c r="IFS6" s="193"/>
      <c r="IFT6" s="193"/>
      <c r="IFU6" s="193"/>
      <c r="IFV6" s="193"/>
      <c r="IFW6" s="193"/>
      <c r="IFX6" s="193"/>
      <c r="IFY6" s="193"/>
      <c r="IFZ6" s="193"/>
      <c r="IGA6" s="193"/>
      <c r="IGB6" s="193"/>
      <c r="IGC6" s="193"/>
      <c r="IGD6" s="193"/>
      <c r="IGE6" s="193"/>
      <c r="IGF6" s="193"/>
      <c r="IGG6" s="193"/>
      <c r="IGH6" s="193"/>
      <c r="IGI6" s="193"/>
      <c r="IGJ6" s="193"/>
      <c r="IGK6" s="193"/>
      <c r="IGL6" s="193"/>
      <c r="IGM6" s="193"/>
      <c r="IGN6" s="193"/>
      <c r="IGO6" s="193"/>
      <c r="IGP6" s="193"/>
      <c r="IGQ6" s="193"/>
      <c r="IGR6" s="193"/>
      <c r="IGS6" s="193"/>
      <c r="IGT6" s="193"/>
      <c r="IGU6" s="193"/>
      <c r="IGV6" s="193"/>
      <c r="IGW6" s="193"/>
      <c r="IGX6" s="193"/>
      <c r="IGY6" s="193"/>
      <c r="IGZ6" s="193"/>
      <c r="IHA6" s="193"/>
      <c r="IHB6" s="193"/>
      <c r="IHC6" s="193"/>
      <c r="IHD6" s="193"/>
      <c r="IHE6" s="193"/>
      <c r="IHF6" s="193"/>
      <c r="IHG6" s="193"/>
      <c r="IHH6" s="193"/>
      <c r="IHI6" s="193"/>
      <c r="IHJ6" s="193"/>
      <c r="IHK6" s="193"/>
      <c r="IHL6" s="193"/>
      <c r="IHM6" s="193"/>
      <c r="IHN6" s="193"/>
      <c r="IHO6" s="193"/>
      <c r="IHP6" s="193"/>
      <c r="IHQ6" s="193"/>
      <c r="IHR6" s="193"/>
      <c r="IHS6" s="193"/>
      <c r="IHT6" s="193"/>
      <c r="IHU6" s="193"/>
      <c r="IHV6" s="193"/>
      <c r="IHW6" s="193"/>
      <c r="IHX6" s="193"/>
      <c r="IHY6" s="193"/>
      <c r="IHZ6" s="193"/>
      <c r="IIA6" s="193"/>
      <c r="IIB6" s="193"/>
      <c r="IIC6" s="193"/>
      <c r="IID6" s="193"/>
      <c r="IIE6" s="193"/>
      <c r="IIF6" s="193"/>
      <c r="IIG6" s="193"/>
      <c r="IIH6" s="193"/>
      <c r="III6" s="193"/>
      <c r="IIJ6" s="193"/>
      <c r="IIK6" s="193"/>
      <c r="IIL6" s="193"/>
      <c r="IIM6" s="193"/>
      <c r="IIN6" s="193"/>
      <c r="IIO6" s="193"/>
      <c r="IIP6" s="193"/>
      <c r="IIQ6" s="193"/>
      <c r="IIR6" s="193"/>
      <c r="IIS6" s="193"/>
      <c r="IIT6" s="193"/>
      <c r="IIU6" s="193"/>
      <c r="IIV6" s="193"/>
      <c r="IIW6" s="193"/>
      <c r="IIX6" s="193"/>
      <c r="IIY6" s="193"/>
      <c r="IIZ6" s="193"/>
      <c r="IJA6" s="193"/>
      <c r="IJB6" s="193"/>
      <c r="IJC6" s="193"/>
      <c r="IJD6" s="193"/>
      <c r="IJE6" s="193"/>
      <c r="IJF6" s="193"/>
      <c r="IJG6" s="193"/>
      <c r="IJH6" s="193"/>
      <c r="IJI6" s="193"/>
      <c r="IJJ6" s="193"/>
      <c r="IJK6" s="193"/>
      <c r="IJL6" s="193"/>
      <c r="IJM6" s="193"/>
      <c r="IJN6" s="193"/>
      <c r="IJO6" s="193"/>
      <c r="IJP6" s="193"/>
      <c r="IJQ6" s="193"/>
      <c r="IJR6" s="193"/>
      <c r="IJS6" s="193"/>
      <c r="IJT6" s="193"/>
      <c r="IJU6" s="193"/>
      <c r="IJV6" s="193"/>
      <c r="IJW6" s="193"/>
      <c r="IJX6" s="193"/>
      <c r="IJY6" s="193"/>
      <c r="IJZ6" s="193"/>
      <c r="IKA6" s="193"/>
      <c r="IKB6" s="193"/>
      <c r="IKC6" s="193"/>
      <c r="IKD6" s="193"/>
      <c r="IKE6" s="193"/>
      <c r="IKF6" s="193"/>
      <c r="IKG6" s="193"/>
      <c r="IKH6" s="193"/>
      <c r="IKI6" s="193"/>
      <c r="IKJ6" s="193"/>
      <c r="IKK6" s="193"/>
      <c r="IKL6" s="193"/>
      <c r="IKM6" s="193"/>
      <c r="IKN6" s="193"/>
      <c r="IKO6" s="193"/>
      <c r="IKP6" s="193"/>
      <c r="IKQ6" s="193"/>
      <c r="IKR6" s="193"/>
      <c r="IKS6" s="193"/>
      <c r="IKT6" s="193"/>
      <c r="IKU6" s="193"/>
      <c r="IKV6" s="193"/>
      <c r="IKW6" s="193"/>
      <c r="IKX6" s="193"/>
      <c r="IKY6" s="193"/>
      <c r="IKZ6" s="193"/>
      <c r="ILA6" s="193"/>
      <c r="ILB6" s="193"/>
      <c r="ILC6" s="193"/>
      <c r="ILD6" s="193"/>
      <c r="ILE6" s="193"/>
      <c r="ILF6" s="193"/>
      <c r="ILG6" s="193"/>
      <c r="ILH6" s="193"/>
      <c r="ILI6" s="193"/>
      <c r="ILJ6" s="193"/>
      <c r="ILK6" s="193"/>
      <c r="ILL6" s="193"/>
      <c r="ILM6" s="193"/>
      <c r="ILN6" s="193"/>
      <c r="ILO6" s="193"/>
      <c r="ILP6" s="193"/>
      <c r="ILQ6" s="193"/>
      <c r="ILR6" s="193"/>
      <c r="ILS6" s="193"/>
      <c r="ILT6" s="193"/>
      <c r="ILU6" s="193"/>
      <c r="ILV6" s="193"/>
      <c r="ILW6" s="193"/>
      <c r="ILX6" s="193"/>
      <c r="ILY6" s="193"/>
      <c r="ILZ6" s="193"/>
      <c r="IMA6" s="193"/>
      <c r="IMB6" s="193"/>
      <c r="IMC6" s="193"/>
      <c r="IMD6" s="193"/>
      <c r="IME6" s="193"/>
      <c r="IMF6" s="193"/>
      <c r="IMG6" s="193"/>
      <c r="IMH6" s="193"/>
      <c r="IMI6" s="193"/>
      <c r="IMJ6" s="193"/>
      <c r="IMK6" s="193"/>
      <c r="IML6" s="193"/>
      <c r="IMM6" s="193"/>
      <c r="IMN6" s="193"/>
      <c r="IMO6" s="193"/>
      <c r="IMP6" s="193"/>
      <c r="IMQ6" s="193"/>
      <c r="IMR6" s="193"/>
      <c r="IMS6" s="193"/>
      <c r="IMT6" s="193"/>
      <c r="IMU6" s="193"/>
      <c r="IMV6" s="193"/>
      <c r="IMW6" s="193"/>
      <c r="IMX6" s="193"/>
      <c r="IMY6" s="193"/>
      <c r="IMZ6" s="193"/>
      <c r="INA6" s="193"/>
      <c r="INB6" s="193"/>
      <c r="INC6" s="193"/>
      <c r="IND6" s="193"/>
      <c r="INE6" s="193"/>
      <c r="INF6" s="193"/>
      <c r="ING6" s="193"/>
      <c r="INH6" s="193"/>
      <c r="INI6" s="193"/>
      <c r="INJ6" s="193"/>
      <c r="INK6" s="193"/>
      <c r="INL6" s="193"/>
      <c r="INM6" s="193"/>
      <c r="INN6" s="193"/>
      <c r="INO6" s="193"/>
      <c r="INP6" s="193"/>
      <c r="INQ6" s="193"/>
      <c r="INR6" s="193"/>
      <c r="INS6" s="193"/>
      <c r="INT6" s="193"/>
      <c r="INU6" s="193"/>
      <c r="INV6" s="193"/>
      <c r="INW6" s="193"/>
      <c r="INX6" s="193"/>
      <c r="INY6" s="193"/>
      <c r="INZ6" s="193"/>
      <c r="IOA6" s="193"/>
      <c r="IOB6" s="193"/>
      <c r="IOC6" s="193"/>
      <c r="IOD6" s="193"/>
      <c r="IOE6" s="193"/>
      <c r="IOF6" s="193"/>
      <c r="IOG6" s="193"/>
      <c r="IOH6" s="193"/>
      <c r="IOI6" s="193"/>
      <c r="IOJ6" s="193"/>
      <c r="IOK6" s="193"/>
      <c r="IOL6" s="193"/>
      <c r="IOM6" s="193"/>
      <c r="ION6" s="193"/>
      <c r="IOO6" s="193"/>
      <c r="IOP6" s="193"/>
      <c r="IOQ6" s="193"/>
      <c r="IOR6" s="193"/>
      <c r="IOS6" s="193"/>
      <c r="IOT6" s="193"/>
      <c r="IOU6" s="193"/>
      <c r="IOV6" s="193"/>
      <c r="IOW6" s="193"/>
      <c r="IOX6" s="193"/>
      <c r="IOY6" s="193"/>
      <c r="IOZ6" s="193"/>
      <c r="IPA6" s="193"/>
      <c r="IPB6" s="193"/>
      <c r="IPC6" s="193"/>
      <c r="IPD6" s="193"/>
      <c r="IPE6" s="193"/>
      <c r="IPF6" s="193"/>
      <c r="IPG6" s="193"/>
      <c r="IPH6" s="193"/>
      <c r="IPI6" s="193"/>
      <c r="IPJ6" s="193"/>
      <c r="IPK6" s="193"/>
      <c r="IPL6" s="193"/>
      <c r="IPM6" s="193"/>
      <c r="IPN6" s="193"/>
      <c r="IPO6" s="193"/>
      <c r="IPP6" s="193"/>
      <c r="IPQ6" s="193"/>
      <c r="IPR6" s="193"/>
      <c r="IPS6" s="193"/>
      <c r="IPT6" s="193"/>
      <c r="IPU6" s="193"/>
      <c r="IPV6" s="193"/>
      <c r="IPW6" s="193"/>
      <c r="IPX6" s="193"/>
      <c r="IPY6" s="193"/>
      <c r="IPZ6" s="193"/>
      <c r="IQA6" s="193"/>
      <c r="IQB6" s="193"/>
      <c r="IQC6" s="193"/>
      <c r="IQD6" s="193"/>
      <c r="IQE6" s="193"/>
      <c r="IQF6" s="193"/>
      <c r="IQG6" s="193"/>
      <c r="IQH6" s="193"/>
      <c r="IQI6" s="193"/>
      <c r="IQJ6" s="193"/>
      <c r="IQK6" s="193"/>
      <c r="IQL6" s="193"/>
      <c r="IQM6" s="193"/>
      <c r="IQN6" s="193"/>
      <c r="IQO6" s="193"/>
      <c r="IQP6" s="193"/>
      <c r="IQQ6" s="193"/>
      <c r="IQR6" s="193"/>
      <c r="IQS6" s="193"/>
      <c r="IQT6" s="193"/>
      <c r="IQU6" s="193"/>
      <c r="IQV6" s="193"/>
      <c r="IQW6" s="193"/>
      <c r="IQX6" s="193"/>
      <c r="IQY6" s="193"/>
      <c r="IQZ6" s="193"/>
      <c r="IRA6" s="193"/>
      <c r="IRB6" s="193"/>
      <c r="IRC6" s="193"/>
      <c r="IRD6" s="193"/>
      <c r="IRE6" s="193"/>
      <c r="IRF6" s="193"/>
      <c r="IRG6" s="193"/>
      <c r="IRH6" s="193"/>
      <c r="IRI6" s="193"/>
      <c r="IRJ6" s="193"/>
      <c r="IRK6" s="193"/>
      <c r="IRL6" s="193"/>
      <c r="IRM6" s="193"/>
      <c r="IRN6" s="193"/>
      <c r="IRO6" s="193"/>
      <c r="IRP6" s="193"/>
      <c r="IRQ6" s="193"/>
      <c r="IRR6" s="193"/>
      <c r="IRS6" s="193"/>
      <c r="IRT6" s="193"/>
      <c r="IRU6" s="193"/>
      <c r="IRV6" s="193"/>
      <c r="IRW6" s="193"/>
      <c r="IRX6" s="193"/>
      <c r="IRY6" s="193"/>
      <c r="IRZ6" s="193"/>
      <c r="ISA6" s="193"/>
      <c r="ISB6" s="193"/>
      <c r="ISC6" s="193"/>
      <c r="ISD6" s="193"/>
      <c r="ISE6" s="193"/>
      <c r="ISF6" s="193"/>
      <c r="ISG6" s="193"/>
      <c r="ISH6" s="193"/>
      <c r="ISI6" s="193"/>
      <c r="ISJ6" s="193"/>
      <c r="ISK6" s="193"/>
      <c r="ISL6" s="193"/>
      <c r="ISM6" s="193"/>
      <c r="ISN6" s="193"/>
      <c r="ISO6" s="193"/>
      <c r="ISP6" s="193"/>
      <c r="ISQ6" s="193"/>
      <c r="ISR6" s="193"/>
      <c r="ISS6" s="193"/>
      <c r="IST6" s="193"/>
      <c r="ISU6" s="193"/>
      <c r="ISV6" s="193"/>
      <c r="ISW6" s="193"/>
      <c r="ISX6" s="193"/>
      <c r="ISY6" s="193"/>
      <c r="ISZ6" s="193"/>
      <c r="ITA6" s="193"/>
      <c r="ITB6" s="193"/>
      <c r="ITC6" s="193"/>
      <c r="ITD6" s="193"/>
      <c r="ITE6" s="193"/>
      <c r="ITF6" s="193"/>
      <c r="ITG6" s="193"/>
      <c r="ITH6" s="193"/>
      <c r="ITI6" s="193"/>
      <c r="ITJ6" s="193"/>
      <c r="ITK6" s="193"/>
      <c r="ITL6" s="193"/>
      <c r="ITM6" s="193"/>
      <c r="ITN6" s="193"/>
      <c r="ITO6" s="193"/>
      <c r="ITP6" s="193"/>
      <c r="ITQ6" s="193"/>
      <c r="ITR6" s="193"/>
      <c r="ITS6" s="193"/>
      <c r="ITT6" s="193"/>
      <c r="ITU6" s="193"/>
      <c r="ITV6" s="193"/>
      <c r="ITW6" s="193"/>
      <c r="ITX6" s="193"/>
      <c r="ITY6" s="193"/>
      <c r="ITZ6" s="193"/>
      <c r="IUA6" s="193"/>
      <c r="IUB6" s="193"/>
      <c r="IUC6" s="193"/>
      <c r="IUD6" s="193"/>
      <c r="IUE6" s="193"/>
      <c r="IUF6" s="193"/>
      <c r="IUG6" s="193"/>
      <c r="IUH6" s="193"/>
      <c r="IUI6" s="193"/>
      <c r="IUJ6" s="193"/>
      <c r="IUK6" s="193"/>
      <c r="IUL6" s="193"/>
      <c r="IUM6" s="193"/>
      <c r="IUN6" s="193"/>
      <c r="IUO6" s="193"/>
      <c r="IUP6" s="193"/>
      <c r="IUQ6" s="193"/>
      <c r="IUR6" s="193"/>
      <c r="IUS6" s="193"/>
      <c r="IUT6" s="193"/>
      <c r="IUU6" s="193"/>
      <c r="IUV6" s="193"/>
      <c r="IUW6" s="193"/>
      <c r="IUX6" s="193"/>
      <c r="IUY6" s="193"/>
      <c r="IUZ6" s="193"/>
      <c r="IVA6" s="193"/>
      <c r="IVB6" s="193"/>
      <c r="IVC6" s="193"/>
      <c r="IVD6" s="193"/>
      <c r="IVE6" s="193"/>
      <c r="IVF6" s="193"/>
      <c r="IVG6" s="193"/>
      <c r="IVH6" s="193"/>
      <c r="IVI6" s="193"/>
      <c r="IVJ6" s="193"/>
      <c r="IVK6" s="193"/>
      <c r="IVL6" s="193"/>
      <c r="IVM6" s="193"/>
      <c r="IVN6" s="193"/>
      <c r="IVO6" s="193"/>
      <c r="IVP6" s="193"/>
      <c r="IVQ6" s="193"/>
      <c r="IVR6" s="193"/>
      <c r="IVS6" s="193"/>
      <c r="IVT6" s="193"/>
      <c r="IVU6" s="193"/>
      <c r="IVV6" s="193"/>
      <c r="IVW6" s="193"/>
      <c r="IVX6" s="193"/>
      <c r="IVY6" s="193"/>
      <c r="IVZ6" s="193"/>
      <c r="IWA6" s="193"/>
      <c r="IWB6" s="193"/>
      <c r="IWC6" s="193"/>
      <c r="IWD6" s="193"/>
      <c r="IWE6" s="193"/>
      <c r="IWF6" s="193"/>
      <c r="IWG6" s="193"/>
      <c r="IWH6" s="193"/>
      <c r="IWI6" s="193"/>
      <c r="IWJ6" s="193"/>
      <c r="IWK6" s="193"/>
      <c r="IWL6" s="193"/>
      <c r="IWM6" s="193"/>
      <c r="IWN6" s="193"/>
      <c r="IWO6" s="193"/>
      <c r="IWP6" s="193"/>
      <c r="IWQ6" s="193"/>
      <c r="IWR6" s="193"/>
      <c r="IWS6" s="193"/>
      <c r="IWT6" s="193"/>
      <c r="IWU6" s="193"/>
      <c r="IWV6" s="193"/>
      <c r="IWW6" s="193"/>
      <c r="IWX6" s="193"/>
      <c r="IWY6" s="193"/>
      <c r="IWZ6" s="193"/>
      <c r="IXA6" s="193"/>
      <c r="IXB6" s="193"/>
      <c r="IXC6" s="193"/>
      <c r="IXD6" s="193"/>
      <c r="IXE6" s="193"/>
      <c r="IXF6" s="193"/>
      <c r="IXG6" s="193"/>
      <c r="IXH6" s="193"/>
      <c r="IXI6" s="193"/>
      <c r="IXJ6" s="193"/>
      <c r="IXK6" s="193"/>
      <c r="IXL6" s="193"/>
      <c r="IXM6" s="193"/>
      <c r="IXN6" s="193"/>
      <c r="IXO6" s="193"/>
      <c r="IXP6" s="193"/>
      <c r="IXQ6" s="193"/>
      <c r="IXR6" s="193"/>
      <c r="IXS6" s="193"/>
      <c r="IXT6" s="193"/>
      <c r="IXU6" s="193"/>
      <c r="IXV6" s="193"/>
      <c r="IXW6" s="193"/>
      <c r="IXX6" s="193"/>
      <c r="IXY6" s="193"/>
      <c r="IXZ6" s="193"/>
      <c r="IYA6" s="193"/>
      <c r="IYB6" s="193"/>
      <c r="IYC6" s="193"/>
      <c r="IYD6" s="193"/>
      <c r="IYE6" s="193"/>
      <c r="IYF6" s="193"/>
      <c r="IYG6" s="193"/>
      <c r="IYH6" s="193"/>
      <c r="IYI6" s="193"/>
      <c r="IYJ6" s="193"/>
      <c r="IYK6" s="193"/>
      <c r="IYL6" s="193"/>
      <c r="IYM6" s="193"/>
      <c r="IYN6" s="193"/>
      <c r="IYO6" s="193"/>
      <c r="IYP6" s="193"/>
      <c r="IYQ6" s="193"/>
      <c r="IYR6" s="193"/>
      <c r="IYS6" s="193"/>
      <c r="IYT6" s="193"/>
      <c r="IYU6" s="193"/>
      <c r="IYV6" s="193"/>
      <c r="IYW6" s="193"/>
      <c r="IYX6" s="193"/>
      <c r="IYY6" s="193"/>
      <c r="IYZ6" s="193"/>
      <c r="IZA6" s="193"/>
      <c r="IZB6" s="193"/>
      <c r="IZC6" s="193"/>
      <c r="IZD6" s="193"/>
      <c r="IZE6" s="193"/>
      <c r="IZF6" s="193"/>
      <c r="IZG6" s="193"/>
      <c r="IZH6" s="193"/>
      <c r="IZI6" s="193"/>
      <c r="IZJ6" s="193"/>
      <c r="IZK6" s="193"/>
      <c r="IZL6" s="193"/>
      <c r="IZM6" s="193"/>
      <c r="IZN6" s="193"/>
      <c r="IZO6" s="193"/>
      <c r="IZP6" s="193"/>
      <c r="IZQ6" s="193"/>
      <c r="IZR6" s="193"/>
      <c r="IZS6" s="193"/>
      <c r="IZT6" s="193"/>
      <c r="IZU6" s="193"/>
      <c r="IZV6" s="193"/>
      <c r="IZW6" s="193"/>
      <c r="IZX6" s="193"/>
      <c r="IZY6" s="193"/>
      <c r="IZZ6" s="193"/>
      <c r="JAA6" s="193"/>
      <c r="JAB6" s="193"/>
      <c r="JAC6" s="193"/>
      <c r="JAD6" s="193"/>
      <c r="JAE6" s="193"/>
      <c r="JAF6" s="193"/>
      <c r="JAG6" s="193"/>
      <c r="JAH6" s="193"/>
      <c r="JAI6" s="193"/>
      <c r="JAJ6" s="193"/>
      <c r="JAK6" s="193"/>
      <c r="JAL6" s="193"/>
      <c r="JAM6" s="193"/>
      <c r="JAN6" s="193"/>
      <c r="JAO6" s="193"/>
      <c r="JAP6" s="193"/>
      <c r="JAQ6" s="193"/>
      <c r="JAR6" s="193"/>
      <c r="JAS6" s="193"/>
      <c r="JAT6" s="193"/>
      <c r="JAU6" s="193"/>
      <c r="JAV6" s="193"/>
      <c r="JAW6" s="193"/>
      <c r="JAX6" s="193"/>
      <c r="JAY6" s="193"/>
      <c r="JAZ6" s="193"/>
      <c r="JBA6" s="193"/>
      <c r="JBB6" s="193"/>
      <c r="JBC6" s="193"/>
      <c r="JBD6" s="193"/>
      <c r="JBE6" s="193"/>
      <c r="JBF6" s="193"/>
      <c r="JBG6" s="193"/>
      <c r="JBH6" s="193"/>
      <c r="JBI6" s="193"/>
      <c r="JBJ6" s="193"/>
      <c r="JBK6" s="193"/>
      <c r="JBL6" s="193"/>
      <c r="JBM6" s="193"/>
      <c r="JBN6" s="193"/>
      <c r="JBO6" s="193"/>
      <c r="JBP6" s="193"/>
      <c r="JBQ6" s="193"/>
      <c r="JBR6" s="193"/>
      <c r="JBS6" s="193"/>
      <c r="JBT6" s="193"/>
      <c r="JBU6" s="193"/>
      <c r="JBV6" s="193"/>
      <c r="JBW6" s="193"/>
      <c r="JBX6" s="193"/>
      <c r="JBY6" s="193"/>
      <c r="JBZ6" s="193"/>
      <c r="JCA6" s="193"/>
      <c r="JCB6" s="193"/>
      <c r="JCC6" s="193"/>
      <c r="JCD6" s="193"/>
      <c r="JCE6" s="193"/>
      <c r="JCF6" s="193"/>
      <c r="JCG6" s="193"/>
      <c r="JCH6" s="193"/>
      <c r="JCI6" s="193"/>
      <c r="JCJ6" s="193"/>
      <c r="JCK6" s="193"/>
      <c r="JCL6" s="193"/>
      <c r="JCM6" s="193"/>
      <c r="JCN6" s="193"/>
      <c r="JCO6" s="193"/>
      <c r="JCP6" s="193"/>
      <c r="JCQ6" s="193"/>
      <c r="JCR6" s="193"/>
      <c r="JCS6" s="193"/>
      <c r="JCT6" s="193"/>
      <c r="JCU6" s="193"/>
      <c r="JCV6" s="193"/>
      <c r="JCW6" s="193"/>
      <c r="JCX6" s="193"/>
      <c r="JCY6" s="193"/>
      <c r="JCZ6" s="193"/>
      <c r="JDA6" s="193"/>
      <c r="JDB6" s="193"/>
      <c r="JDC6" s="193"/>
      <c r="JDD6" s="193"/>
      <c r="JDE6" s="193"/>
      <c r="JDF6" s="193"/>
      <c r="JDG6" s="193"/>
      <c r="JDH6" s="193"/>
      <c r="JDI6" s="193"/>
      <c r="JDJ6" s="193"/>
      <c r="JDK6" s="193"/>
      <c r="JDL6" s="193"/>
      <c r="JDM6" s="193"/>
      <c r="JDN6" s="193"/>
      <c r="JDO6" s="193"/>
      <c r="JDP6" s="193"/>
      <c r="JDQ6" s="193"/>
      <c r="JDR6" s="193"/>
      <c r="JDS6" s="193"/>
      <c r="JDT6" s="193"/>
      <c r="JDU6" s="193"/>
      <c r="JDV6" s="193"/>
      <c r="JDW6" s="193"/>
      <c r="JDX6" s="193"/>
      <c r="JDY6" s="193"/>
      <c r="JDZ6" s="193"/>
      <c r="JEA6" s="193"/>
      <c r="JEB6" s="193"/>
      <c r="JEC6" s="193"/>
      <c r="JED6" s="193"/>
      <c r="JEE6" s="193"/>
      <c r="JEF6" s="193"/>
      <c r="JEG6" s="193"/>
      <c r="JEH6" s="193"/>
      <c r="JEI6" s="193"/>
      <c r="JEJ6" s="193"/>
      <c r="JEK6" s="193"/>
      <c r="JEL6" s="193"/>
      <c r="JEM6" s="193"/>
      <c r="JEN6" s="193"/>
      <c r="JEO6" s="193"/>
      <c r="JEP6" s="193"/>
      <c r="JEQ6" s="193"/>
      <c r="JER6" s="193"/>
      <c r="JES6" s="193"/>
      <c r="JET6" s="193"/>
      <c r="JEU6" s="193"/>
      <c r="JEV6" s="193"/>
      <c r="JEW6" s="193"/>
      <c r="JEX6" s="193"/>
      <c r="JEY6" s="193"/>
      <c r="JEZ6" s="193"/>
      <c r="JFA6" s="193"/>
      <c r="JFB6" s="193"/>
      <c r="JFC6" s="193"/>
      <c r="JFD6" s="193"/>
      <c r="JFE6" s="193"/>
      <c r="JFF6" s="193"/>
      <c r="JFG6" s="193"/>
      <c r="JFH6" s="193"/>
      <c r="JFI6" s="193"/>
      <c r="JFJ6" s="193"/>
      <c r="JFK6" s="193"/>
      <c r="JFL6" s="193"/>
      <c r="JFM6" s="193"/>
      <c r="JFN6" s="193"/>
      <c r="JFO6" s="193"/>
      <c r="JFP6" s="193"/>
      <c r="JFQ6" s="193"/>
      <c r="JFR6" s="193"/>
      <c r="JFS6" s="193"/>
      <c r="JFT6" s="193"/>
      <c r="JFU6" s="193"/>
      <c r="JFV6" s="193"/>
      <c r="JFW6" s="193"/>
      <c r="JFX6" s="193"/>
      <c r="JFY6" s="193"/>
      <c r="JFZ6" s="193"/>
      <c r="JGA6" s="193"/>
      <c r="JGB6" s="193"/>
      <c r="JGC6" s="193"/>
      <c r="JGD6" s="193"/>
      <c r="JGE6" s="193"/>
      <c r="JGF6" s="193"/>
      <c r="JGG6" s="193"/>
      <c r="JGH6" s="193"/>
      <c r="JGI6" s="193"/>
      <c r="JGJ6" s="193"/>
      <c r="JGK6" s="193"/>
      <c r="JGL6" s="193"/>
      <c r="JGM6" s="193"/>
      <c r="JGN6" s="193"/>
      <c r="JGO6" s="193"/>
      <c r="JGP6" s="193"/>
      <c r="JGQ6" s="193"/>
      <c r="JGR6" s="193"/>
      <c r="JGS6" s="193"/>
      <c r="JGT6" s="193"/>
      <c r="JGU6" s="193"/>
      <c r="JGV6" s="193"/>
      <c r="JGW6" s="193"/>
      <c r="JGX6" s="193"/>
      <c r="JGY6" s="193"/>
      <c r="JGZ6" s="193"/>
      <c r="JHA6" s="193"/>
      <c r="JHB6" s="193"/>
      <c r="JHC6" s="193"/>
      <c r="JHD6" s="193"/>
      <c r="JHE6" s="193"/>
      <c r="JHF6" s="193"/>
      <c r="JHG6" s="193"/>
      <c r="JHH6" s="193"/>
      <c r="JHI6" s="193"/>
      <c r="JHJ6" s="193"/>
      <c r="JHK6" s="193"/>
      <c r="JHL6" s="193"/>
      <c r="JHM6" s="193"/>
      <c r="JHN6" s="193"/>
      <c r="JHO6" s="193"/>
      <c r="JHP6" s="193"/>
      <c r="JHQ6" s="193"/>
      <c r="JHR6" s="193"/>
      <c r="JHS6" s="193"/>
      <c r="JHT6" s="193"/>
      <c r="JHU6" s="193"/>
      <c r="JHV6" s="193"/>
      <c r="JHW6" s="193"/>
      <c r="JHX6" s="193"/>
      <c r="JHY6" s="193"/>
      <c r="JHZ6" s="193"/>
      <c r="JIA6" s="193"/>
      <c r="JIB6" s="193"/>
      <c r="JIC6" s="193"/>
      <c r="JID6" s="193"/>
      <c r="JIE6" s="193"/>
      <c r="JIF6" s="193"/>
      <c r="JIG6" s="193"/>
      <c r="JIH6" s="193"/>
      <c r="JII6" s="193"/>
      <c r="JIJ6" s="193"/>
      <c r="JIK6" s="193"/>
      <c r="JIL6" s="193"/>
      <c r="JIM6" s="193"/>
      <c r="JIN6" s="193"/>
      <c r="JIO6" s="193"/>
      <c r="JIP6" s="193"/>
      <c r="JIQ6" s="193"/>
      <c r="JIR6" s="193"/>
      <c r="JIS6" s="193"/>
      <c r="JIT6" s="193"/>
      <c r="JIU6" s="193"/>
      <c r="JIV6" s="193"/>
      <c r="JIW6" s="193"/>
      <c r="JIX6" s="193"/>
      <c r="JIY6" s="193"/>
      <c r="JIZ6" s="193"/>
      <c r="JJA6" s="193"/>
      <c r="JJB6" s="193"/>
      <c r="JJC6" s="193"/>
      <c r="JJD6" s="193"/>
      <c r="JJE6" s="193"/>
      <c r="JJF6" s="193"/>
      <c r="JJG6" s="193"/>
      <c r="JJH6" s="193"/>
      <c r="JJI6" s="193"/>
      <c r="JJJ6" s="193"/>
      <c r="JJK6" s="193"/>
      <c r="JJL6" s="193"/>
      <c r="JJM6" s="193"/>
      <c r="JJN6" s="193"/>
      <c r="JJO6" s="193"/>
      <c r="JJP6" s="193"/>
      <c r="JJQ6" s="193"/>
      <c r="JJR6" s="193"/>
      <c r="JJS6" s="193"/>
      <c r="JJT6" s="193"/>
      <c r="JJU6" s="193"/>
      <c r="JJV6" s="193"/>
      <c r="JJW6" s="193"/>
      <c r="JJX6" s="193"/>
      <c r="JJY6" s="193"/>
      <c r="JJZ6" s="193"/>
      <c r="JKA6" s="193"/>
      <c r="JKB6" s="193"/>
      <c r="JKC6" s="193"/>
      <c r="JKD6" s="193"/>
      <c r="JKE6" s="193"/>
      <c r="JKF6" s="193"/>
      <c r="JKG6" s="193"/>
      <c r="JKH6" s="193"/>
      <c r="JKI6" s="193"/>
      <c r="JKJ6" s="193"/>
      <c r="JKK6" s="193"/>
      <c r="JKL6" s="193"/>
      <c r="JKM6" s="193"/>
      <c r="JKN6" s="193"/>
      <c r="JKO6" s="193"/>
      <c r="JKP6" s="193"/>
      <c r="JKQ6" s="193"/>
      <c r="JKR6" s="193"/>
      <c r="JKS6" s="193"/>
      <c r="JKT6" s="193"/>
      <c r="JKU6" s="193"/>
      <c r="JKV6" s="193"/>
      <c r="JKW6" s="193"/>
      <c r="JKX6" s="193"/>
      <c r="JKY6" s="193"/>
      <c r="JKZ6" s="193"/>
      <c r="JLA6" s="193"/>
      <c r="JLB6" s="193"/>
      <c r="JLC6" s="193"/>
      <c r="JLD6" s="193"/>
      <c r="JLE6" s="193"/>
      <c r="JLF6" s="193"/>
      <c r="JLG6" s="193"/>
      <c r="JLH6" s="193"/>
      <c r="JLI6" s="193"/>
      <c r="JLJ6" s="193"/>
      <c r="JLK6" s="193"/>
      <c r="JLL6" s="193"/>
      <c r="JLM6" s="193"/>
      <c r="JLN6" s="193"/>
      <c r="JLO6" s="193"/>
      <c r="JLP6" s="193"/>
      <c r="JLQ6" s="193"/>
      <c r="JLR6" s="193"/>
      <c r="JLS6" s="193"/>
      <c r="JLT6" s="193"/>
      <c r="JLU6" s="193"/>
      <c r="JLV6" s="193"/>
      <c r="JLW6" s="193"/>
      <c r="JLX6" s="193"/>
      <c r="JLY6" s="193"/>
      <c r="JLZ6" s="193"/>
      <c r="JMA6" s="193"/>
      <c r="JMB6" s="193"/>
      <c r="JMC6" s="193"/>
      <c r="JMD6" s="193"/>
      <c r="JME6" s="193"/>
      <c r="JMF6" s="193"/>
      <c r="JMG6" s="193"/>
      <c r="JMH6" s="193"/>
      <c r="JMI6" s="193"/>
      <c r="JMJ6" s="193"/>
      <c r="JMK6" s="193"/>
      <c r="JML6" s="193"/>
      <c r="JMM6" s="193"/>
      <c r="JMN6" s="193"/>
      <c r="JMO6" s="193"/>
      <c r="JMP6" s="193"/>
      <c r="JMQ6" s="193"/>
      <c r="JMR6" s="193"/>
      <c r="JMS6" s="193"/>
      <c r="JMT6" s="193"/>
      <c r="JMU6" s="193"/>
      <c r="JMV6" s="193"/>
      <c r="JMW6" s="193"/>
      <c r="JMX6" s="193"/>
      <c r="JMY6" s="193"/>
      <c r="JMZ6" s="193"/>
      <c r="JNA6" s="193"/>
      <c r="JNB6" s="193"/>
      <c r="JNC6" s="193"/>
      <c r="JND6" s="193"/>
      <c r="JNE6" s="193"/>
      <c r="JNF6" s="193"/>
      <c r="JNG6" s="193"/>
      <c r="JNH6" s="193"/>
      <c r="JNI6" s="193"/>
      <c r="JNJ6" s="193"/>
      <c r="JNK6" s="193"/>
      <c r="JNL6" s="193"/>
      <c r="JNM6" s="193"/>
      <c r="JNN6" s="193"/>
      <c r="JNO6" s="193"/>
      <c r="JNP6" s="193"/>
      <c r="JNQ6" s="193"/>
      <c r="JNR6" s="193"/>
      <c r="JNS6" s="193"/>
      <c r="JNT6" s="193"/>
      <c r="JNU6" s="193"/>
      <c r="JNV6" s="193"/>
      <c r="JNW6" s="193"/>
      <c r="JNX6" s="193"/>
      <c r="JNY6" s="193"/>
      <c r="JNZ6" s="193"/>
      <c r="JOA6" s="193"/>
      <c r="JOB6" s="193"/>
      <c r="JOC6" s="193"/>
      <c r="JOD6" s="193"/>
      <c r="JOE6" s="193"/>
      <c r="JOF6" s="193"/>
      <c r="JOG6" s="193"/>
      <c r="JOH6" s="193"/>
      <c r="JOI6" s="193"/>
      <c r="JOJ6" s="193"/>
      <c r="JOK6" s="193"/>
      <c r="JOL6" s="193"/>
      <c r="JOM6" s="193"/>
      <c r="JON6" s="193"/>
      <c r="JOO6" s="193"/>
      <c r="JOP6" s="193"/>
      <c r="JOQ6" s="193"/>
      <c r="JOR6" s="193"/>
      <c r="JOS6" s="193"/>
      <c r="JOT6" s="193"/>
      <c r="JOU6" s="193"/>
      <c r="JOV6" s="193"/>
      <c r="JOW6" s="193"/>
      <c r="JOX6" s="193"/>
      <c r="JOY6" s="193"/>
      <c r="JOZ6" s="193"/>
      <c r="JPA6" s="193"/>
      <c r="JPB6" s="193"/>
      <c r="JPC6" s="193"/>
      <c r="JPD6" s="193"/>
      <c r="JPE6" s="193"/>
      <c r="JPF6" s="193"/>
      <c r="JPG6" s="193"/>
      <c r="JPH6" s="193"/>
      <c r="JPI6" s="193"/>
      <c r="JPJ6" s="193"/>
      <c r="JPK6" s="193"/>
      <c r="JPL6" s="193"/>
      <c r="JPM6" s="193"/>
      <c r="JPN6" s="193"/>
      <c r="JPO6" s="193"/>
      <c r="JPP6" s="193"/>
      <c r="JPQ6" s="193"/>
      <c r="JPR6" s="193"/>
      <c r="JPS6" s="193"/>
      <c r="JPT6" s="193"/>
      <c r="JPU6" s="193"/>
      <c r="JPV6" s="193"/>
      <c r="JPW6" s="193"/>
      <c r="JPX6" s="193"/>
      <c r="JPY6" s="193"/>
      <c r="JPZ6" s="193"/>
      <c r="JQA6" s="193"/>
      <c r="JQB6" s="193"/>
      <c r="JQC6" s="193"/>
      <c r="JQD6" s="193"/>
      <c r="JQE6" s="193"/>
      <c r="JQF6" s="193"/>
      <c r="JQG6" s="193"/>
      <c r="JQH6" s="193"/>
      <c r="JQI6" s="193"/>
      <c r="JQJ6" s="193"/>
      <c r="JQK6" s="193"/>
      <c r="JQL6" s="193"/>
      <c r="JQM6" s="193"/>
      <c r="JQN6" s="193"/>
      <c r="JQO6" s="193"/>
      <c r="JQP6" s="193"/>
      <c r="JQQ6" s="193"/>
      <c r="JQR6" s="193"/>
      <c r="JQS6" s="193"/>
      <c r="JQT6" s="193"/>
      <c r="JQU6" s="193"/>
      <c r="JQV6" s="193"/>
      <c r="JQW6" s="193"/>
      <c r="JQX6" s="193"/>
      <c r="JQY6" s="193"/>
      <c r="JQZ6" s="193"/>
      <c r="JRA6" s="193"/>
      <c r="JRB6" s="193"/>
      <c r="JRC6" s="193"/>
      <c r="JRD6" s="193"/>
      <c r="JRE6" s="193"/>
      <c r="JRF6" s="193"/>
      <c r="JRG6" s="193"/>
      <c r="JRH6" s="193"/>
      <c r="JRI6" s="193"/>
      <c r="JRJ6" s="193"/>
      <c r="JRK6" s="193"/>
      <c r="JRL6" s="193"/>
      <c r="JRM6" s="193"/>
      <c r="JRN6" s="193"/>
      <c r="JRO6" s="193"/>
      <c r="JRP6" s="193"/>
      <c r="JRQ6" s="193"/>
      <c r="JRR6" s="193"/>
      <c r="JRS6" s="193"/>
      <c r="JRT6" s="193"/>
      <c r="JRU6" s="193"/>
      <c r="JRV6" s="193"/>
      <c r="JRW6" s="193"/>
      <c r="JRX6" s="193"/>
      <c r="JRY6" s="193"/>
      <c r="JRZ6" s="193"/>
      <c r="JSA6" s="193"/>
      <c r="JSB6" s="193"/>
      <c r="JSC6" s="193"/>
      <c r="JSD6" s="193"/>
      <c r="JSE6" s="193"/>
      <c r="JSF6" s="193"/>
      <c r="JSG6" s="193"/>
      <c r="JSH6" s="193"/>
      <c r="JSI6" s="193"/>
      <c r="JSJ6" s="193"/>
      <c r="JSK6" s="193"/>
      <c r="JSL6" s="193"/>
      <c r="JSM6" s="193"/>
      <c r="JSN6" s="193"/>
      <c r="JSO6" s="193"/>
      <c r="JSP6" s="193"/>
      <c r="JSQ6" s="193"/>
      <c r="JSR6" s="193"/>
      <c r="JSS6" s="193"/>
      <c r="JST6" s="193"/>
      <c r="JSU6" s="193"/>
      <c r="JSV6" s="193"/>
      <c r="JSW6" s="193"/>
      <c r="JSX6" s="193"/>
      <c r="JSY6" s="193"/>
      <c r="JSZ6" s="193"/>
      <c r="JTA6" s="193"/>
      <c r="JTB6" s="193"/>
      <c r="JTC6" s="193"/>
      <c r="JTD6" s="193"/>
      <c r="JTE6" s="193"/>
      <c r="JTF6" s="193"/>
      <c r="JTG6" s="193"/>
      <c r="JTH6" s="193"/>
      <c r="JTI6" s="193"/>
      <c r="JTJ6" s="193"/>
      <c r="JTK6" s="193"/>
      <c r="JTL6" s="193"/>
      <c r="JTM6" s="193"/>
      <c r="JTN6" s="193"/>
      <c r="JTO6" s="193"/>
      <c r="JTP6" s="193"/>
      <c r="JTQ6" s="193"/>
      <c r="JTR6" s="193"/>
      <c r="JTS6" s="193"/>
      <c r="JTT6" s="193"/>
      <c r="JTU6" s="193"/>
      <c r="JTV6" s="193"/>
      <c r="JTW6" s="193"/>
      <c r="JTX6" s="193"/>
      <c r="JTY6" s="193"/>
      <c r="JTZ6" s="193"/>
      <c r="JUA6" s="193"/>
      <c r="JUB6" s="193"/>
      <c r="JUC6" s="193"/>
      <c r="JUD6" s="193"/>
      <c r="JUE6" s="193"/>
      <c r="JUF6" s="193"/>
      <c r="JUG6" s="193"/>
      <c r="JUH6" s="193"/>
      <c r="JUI6" s="193"/>
      <c r="JUJ6" s="193"/>
      <c r="JUK6" s="193"/>
      <c r="JUL6" s="193"/>
      <c r="JUM6" s="193"/>
      <c r="JUN6" s="193"/>
      <c r="JUO6" s="193"/>
      <c r="JUP6" s="193"/>
      <c r="JUQ6" s="193"/>
      <c r="JUR6" s="193"/>
      <c r="JUS6" s="193"/>
      <c r="JUT6" s="193"/>
      <c r="JUU6" s="193"/>
      <c r="JUV6" s="193"/>
      <c r="JUW6" s="193"/>
      <c r="JUX6" s="193"/>
      <c r="JUY6" s="193"/>
      <c r="JUZ6" s="193"/>
      <c r="JVA6" s="193"/>
      <c r="JVB6" s="193"/>
      <c r="JVC6" s="193"/>
      <c r="JVD6" s="193"/>
      <c r="JVE6" s="193"/>
      <c r="JVF6" s="193"/>
      <c r="JVG6" s="193"/>
      <c r="JVH6" s="193"/>
      <c r="JVI6" s="193"/>
      <c r="JVJ6" s="193"/>
      <c r="JVK6" s="193"/>
      <c r="JVL6" s="193"/>
      <c r="JVM6" s="193"/>
      <c r="JVN6" s="193"/>
      <c r="JVO6" s="193"/>
      <c r="JVP6" s="193"/>
      <c r="JVQ6" s="193"/>
      <c r="JVR6" s="193"/>
      <c r="JVS6" s="193"/>
      <c r="JVT6" s="193"/>
      <c r="JVU6" s="193"/>
      <c r="JVV6" s="193"/>
      <c r="JVW6" s="193"/>
      <c r="JVX6" s="193"/>
      <c r="JVY6" s="193"/>
      <c r="JVZ6" s="193"/>
      <c r="JWA6" s="193"/>
      <c r="JWB6" s="193"/>
      <c r="JWC6" s="193"/>
      <c r="JWD6" s="193"/>
      <c r="JWE6" s="193"/>
      <c r="JWF6" s="193"/>
      <c r="JWG6" s="193"/>
      <c r="JWH6" s="193"/>
      <c r="JWI6" s="193"/>
      <c r="JWJ6" s="193"/>
      <c r="JWK6" s="193"/>
      <c r="JWL6" s="193"/>
      <c r="JWM6" s="193"/>
      <c r="JWN6" s="193"/>
      <c r="JWO6" s="193"/>
      <c r="JWP6" s="193"/>
      <c r="JWQ6" s="193"/>
      <c r="JWR6" s="193"/>
      <c r="JWS6" s="193"/>
      <c r="JWT6" s="193"/>
      <c r="JWU6" s="193"/>
      <c r="JWV6" s="193"/>
      <c r="JWW6" s="193"/>
      <c r="JWX6" s="193"/>
      <c r="JWY6" s="193"/>
      <c r="JWZ6" s="193"/>
      <c r="JXA6" s="193"/>
      <c r="JXB6" s="193"/>
      <c r="JXC6" s="193"/>
      <c r="JXD6" s="193"/>
      <c r="JXE6" s="193"/>
      <c r="JXF6" s="193"/>
      <c r="JXG6" s="193"/>
      <c r="JXH6" s="193"/>
      <c r="JXI6" s="193"/>
      <c r="JXJ6" s="193"/>
      <c r="JXK6" s="193"/>
      <c r="JXL6" s="193"/>
      <c r="JXM6" s="193"/>
      <c r="JXN6" s="193"/>
      <c r="JXO6" s="193"/>
      <c r="JXP6" s="193"/>
      <c r="JXQ6" s="193"/>
      <c r="JXR6" s="193"/>
      <c r="JXS6" s="193"/>
      <c r="JXT6" s="193"/>
      <c r="JXU6" s="193"/>
      <c r="JXV6" s="193"/>
      <c r="JXW6" s="193"/>
      <c r="JXX6" s="193"/>
      <c r="JXY6" s="193"/>
      <c r="JXZ6" s="193"/>
      <c r="JYA6" s="193"/>
      <c r="JYB6" s="193"/>
      <c r="JYC6" s="193"/>
      <c r="JYD6" s="193"/>
      <c r="JYE6" s="193"/>
      <c r="JYF6" s="193"/>
      <c r="JYG6" s="193"/>
      <c r="JYH6" s="193"/>
      <c r="JYI6" s="193"/>
      <c r="JYJ6" s="193"/>
      <c r="JYK6" s="193"/>
      <c r="JYL6" s="193"/>
      <c r="JYM6" s="193"/>
      <c r="JYN6" s="193"/>
      <c r="JYO6" s="193"/>
      <c r="JYP6" s="193"/>
      <c r="JYQ6" s="193"/>
      <c r="JYR6" s="193"/>
      <c r="JYS6" s="193"/>
      <c r="JYT6" s="193"/>
      <c r="JYU6" s="193"/>
      <c r="JYV6" s="193"/>
      <c r="JYW6" s="193"/>
      <c r="JYX6" s="193"/>
      <c r="JYY6" s="193"/>
      <c r="JYZ6" s="193"/>
      <c r="JZA6" s="193"/>
      <c r="JZB6" s="193"/>
      <c r="JZC6" s="193"/>
      <c r="JZD6" s="193"/>
      <c r="JZE6" s="193"/>
      <c r="JZF6" s="193"/>
      <c r="JZG6" s="193"/>
      <c r="JZH6" s="193"/>
      <c r="JZI6" s="193"/>
      <c r="JZJ6" s="193"/>
      <c r="JZK6" s="193"/>
      <c r="JZL6" s="193"/>
      <c r="JZM6" s="193"/>
      <c r="JZN6" s="193"/>
      <c r="JZO6" s="193"/>
      <c r="JZP6" s="193"/>
      <c r="JZQ6" s="193"/>
      <c r="JZR6" s="193"/>
      <c r="JZS6" s="193"/>
      <c r="JZT6" s="193"/>
      <c r="JZU6" s="193"/>
      <c r="JZV6" s="193"/>
      <c r="JZW6" s="193"/>
      <c r="JZX6" s="193"/>
      <c r="JZY6" s="193"/>
      <c r="JZZ6" s="193"/>
      <c r="KAA6" s="193"/>
      <c r="KAB6" s="193"/>
      <c r="KAC6" s="193"/>
      <c r="KAD6" s="193"/>
      <c r="KAE6" s="193"/>
      <c r="KAF6" s="193"/>
      <c r="KAG6" s="193"/>
      <c r="KAH6" s="193"/>
      <c r="KAI6" s="193"/>
      <c r="KAJ6" s="193"/>
      <c r="KAK6" s="193"/>
      <c r="KAL6" s="193"/>
      <c r="KAM6" s="193"/>
      <c r="KAN6" s="193"/>
      <c r="KAO6" s="193"/>
      <c r="KAP6" s="193"/>
      <c r="KAQ6" s="193"/>
      <c r="KAR6" s="193"/>
      <c r="KAS6" s="193"/>
      <c r="KAT6" s="193"/>
      <c r="KAU6" s="193"/>
      <c r="KAV6" s="193"/>
      <c r="KAW6" s="193"/>
      <c r="KAX6" s="193"/>
      <c r="KAY6" s="193"/>
      <c r="KAZ6" s="193"/>
      <c r="KBA6" s="193"/>
      <c r="KBB6" s="193"/>
      <c r="KBC6" s="193"/>
      <c r="KBD6" s="193"/>
      <c r="KBE6" s="193"/>
      <c r="KBF6" s="193"/>
      <c r="KBG6" s="193"/>
      <c r="KBH6" s="193"/>
      <c r="KBI6" s="193"/>
      <c r="KBJ6" s="193"/>
      <c r="KBK6" s="193"/>
      <c r="KBL6" s="193"/>
      <c r="KBM6" s="193"/>
      <c r="KBN6" s="193"/>
      <c r="KBO6" s="193"/>
      <c r="KBP6" s="193"/>
      <c r="KBQ6" s="193"/>
      <c r="KBR6" s="193"/>
      <c r="KBS6" s="193"/>
      <c r="KBT6" s="193"/>
      <c r="KBU6" s="193"/>
      <c r="KBV6" s="193"/>
      <c r="KBW6" s="193"/>
      <c r="KBX6" s="193"/>
      <c r="KBY6" s="193"/>
      <c r="KBZ6" s="193"/>
      <c r="KCA6" s="193"/>
      <c r="KCB6" s="193"/>
      <c r="KCC6" s="193"/>
      <c r="KCD6" s="193"/>
      <c r="KCE6" s="193"/>
      <c r="KCF6" s="193"/>
      <c r="KCG6" s="193"/>
      <c r="KCH6" s="193"/>
      <c r="KCI6" s="193"/>
      <c r="KCJ6" s="193"/>
      <c r="KCK6" s="193"/>
      <c r="KCL6" s="193"/>
      <c r="KCM6" s="193"/>
      <c r="KCN6" s="193"/>
      <c r="KCO6" s="193"/>
      <c r="KCP6" s="193"/>
      <c r="KCQ6" s="193"/>
      <c r="KCR6" s="193"/>
      <c r="KCS6" s="193"/>
      <c r="KCT6" s="193"/>
      <c r="KCU6" s="193"/>
      <c r="KCV6" s="193"/>
      <c r="KCW6" s="193"/>
      <c r="KCX6" s="193"/>
      <c r="KCY6" s="193"/>
      <c r="KCZ6" s="193"/>
      <c r="KDA6" s="193"/>
      <c r="KDB6" s="193"/>
      <c r="KDC6" s="193"/>
      <c r="KDD6" s="193"/>
      <c r="KDE6" s="193"/>
      <c r="KDF6" s="193"/>
      <c r="KDG6" s="193"/>
      <c r="KDH6" s="193"/>
      <c r="KDI6" s="193"/>
      <c r="KDJ6" s="193"/>
      <c r="KDK6" s="193"/>
      <c r="KDL6" s="193"/>
      <c r="KDM6" s="193"/>
      <c r="KDN6" s="193"/>
      <c r="KDO6" s="193"/>
      <c r="KDP6" s="193"/>
      <c r="KDQ6" s="193"/>
      <c r="KDR6" s="193"/>
      <c r="KDS6" s="193"/>
      <c r="KDT6" s="193"/>
      <c r="KDU6" s="193"/>
      <c r="KDV6" s="193"/>
      <c r="KDW6" s="193"/>
      <c r="KDX6" s="193"/>
      <c r="KDY6" s="193"/>
      <c r="KDZ6" s="193"/>
      <c r="KEA6" s="193"/>
      <c r="KEB6" s="193"/>
      <c r="KEC6" s="193"/>
      <c r="KED6" s="193"/>
      <c r="KEE6" s="193"/>
      <c r="KEF6" s="193"/>
      <c r="KEG6" s="193"/>
      <c r="KEH6" s="193"/>
      <c r="KEI6" s="193"/>
      <c r="KEJ6" s="193"/>
      <c r="KEK6" s="193"/>
      <c r="KEL6" s="193"/>
      <c r="KEM6" s="193"/>
      <c r="KEN6" s="193"/>
      <c r="KEO6" s="193"/>
      <c r="KEP6" s="193"/>
      <c r="KEQ6" s="193"/>
      <c r="KER6" s="193"/>
      <c r="KES6" s="193"/>
      <c r="KET6" s="193"/>
      <c r="KEU6" s="193"/>
      <c r="KEV6" s="193"/>
      <c r="KEW6" s="193"/>
      <c r="KEX6" s="193"/>
      <c r="KEY6" s="193"/>
      <c r="KEZ6" s="193"/>
      <c r="KFA6" s="193"/>
      <c r="KFB6" s="193"/>
      <c r="KFC6" s="193"/>
      <c r="KFD6" s="193"/>
      <c r="KFE6" s="193"/>
      <c r="KFF6" s="193"/>
      <c r="KFG6" s="193"/>
      <c r="KFH6" s="193"/>
      <c r="KFI6" s="193"/>
      <c r="KFJ6" s="193"/>
      <c r="KFK6" s="193"/>
      <c r="KFL6" s="193"/>
      <c r="KFM6" s="193"/>
      <c r="KFN6" s="193"/>
      <c r="KFO6" s="193"/>
      <c r="KFP6" s="193"/>
      <c r="KFQ6" s="193"/>
      <c r="KFR6" s="193"/>
      <c r="KFS6" s="193"/>
      <c r="KFT6" s="193"/>
      <c r="KFU6" s="193"/>
      <c r="KFV6" s="193"/>
      <c r="KFW6" s="193"/>
      <c r="KFX6" s="193"/>
      <c r="KFY6" s="193"/>
      <c r="KFZ6" s="193"/>
      <c r="KGA6" s="193"/>
      <c r="KGB6" s="193"/>
      <c r="KGC6" s="193"/>
      <c r="KGD6" s="193"/>
      <c r="KGE6" s="193"/>
      <c r="KGF6" s="193"/>
      <c r="KGG6" s="193"/>
      <c r="KGH6" s="193"/>
      <c r="KGI6" s="193"/>
      <c r="KGJ6" s="193"/>
      <c r="KGK6" s="193"/>
      <c r="KGL6" s="193"/>
      <c r="KGM6" s="193"/>
      <c r="KGN6" s="193"/>
      <c r="KGO6" s="193"/>
      <c r="KGP6" s="193"/>
      <c r="KGQ6" s="193"/>
      <c r="KGR6" s="193"/>
      <c r="KGS6" s="193"/>
      <c r="KGT6" s="193"/>
      <c r="KGU6" s="193"/>
      <c r="KGV6" s="193"/>
      <c r="KGW6" s="193"/>
      <c r="KGX6" s="193"/>
      <c r="KGY6" s="193"/>
      <c r="KGZ6" s="193"/>
      <c r="KHA6" s="193"/>
      <c r="KHB6" s="193"/>
      <c r="KHC6" s="193"/>
      <c r="KHD6" s="193"/>
      <c r="KHE6" s="193"/>
      <c r="KHF6" s="193"/>
      <c r="KHG6" s="193"/>
      <c r="KHH6" s="193"/>
      <c r="KHI6" s="193"/>
      <c r="KHJ6" s="193"/>
      <c r="KHK6" s="193"/>
      <c r="KHL6" s="193"/>
      <c r="KHM6" s="193"/>
      <c r="KHN6" s="193"/>
      <c r="KHO6" s="193"/>
      <c r="KHP6" s="193"/>
      <c r="KHQ6" s="193"/>
      <c r="KHR6" s="193"/>
      <c r="KHS6" s="193"/>
      <c r="KHT6" s="193"/>
      <c r="KHU6" s="193"/>
      <c r="KHV6" s="193"/>
      <c r="KHW6" s="193"/>
      <c r="KHX6" s="193"/>
      <c r="KHY6" s="193"/>
      <c r="KHZ6" s="193"/>
      <c r="KIA6" s="193"/>
      <c r="KIB6" s="193"/>
      <c r="KIC6" s="193"/>
      <c r="KID6" s="193"/>
      <c r="KIE6" s="193"/>
      <c r="KIF6" s="193"/>
      <c r="KIG6" s="193"/>
      <c r="KIH6" s="193"/>
      <c r="KII6" s="193"/>
      <c r="KIJ6" s="193"/>
      <c r="KIK6" s="193"/>
      <c r="KIL6" s="193"/>
      <c r="KIM6" s="193"/>
      <c r="KIN6" s="193"/>
      <c r="KIO6" s="193"/>
      <c r="KIP6" s="193"/>
      <c r="KIQ6" s="193"/>
      <c r="KIR6" s="193"/>
      <c r="KIS6" s="193"/>
      <c r="KIT6" s="193"/>
      <c r="KIU6" s="193"/>
      <c r="KIV6" s="193"/>
      <c r="KIW6" s="193"/>
      <c r="KIX6" s="193"/>
      <c r="KIY6" s="193"/>
      <c r="KIZ6" s="193"/>
      <c r="KJA6" s="193"/>
      <c r="KJB6" s="193"/>
      <c r="KJC6" s="193"/>
      <c r="KJD6" s="193"/>
      <c r="KJE6" s="193"/>
      <c r="KJF6" s="193"/>
      <c r="KJG6" s="193"/>
      <c r="KJH6" s="193"/>
      <c r="KJI6" s="193"/>
      <c r="KJJ6" s="193"/>
      <c r="KJK6" s="193"/>
      <c r="KJL6" s="193"/>
      <c r="KJM6" s="193"/>
      <c r="KJN6" s="193"/>
      <c r="KJO6" s="193"/>
      <c r="KJP6" s="193"/>
      <c r="KJQ6" s="193"/>
      <c r="KJR6" s="193"/>
      <c r="KJS6" s="193"/>
      <c r="KJT6" s="193"/>
      <c r="KJU6" s="193"/>
      <c r="KJV6" s="193"/>
      <c r="KJW6" s="193"/>
      <c r="KJX6" s="193"/>
      <c r="KJY6" s="193"/>
      <c r="KJZ6" s="193"/>
      <c r="KKA6" s="193"/>
      <c r="KKB6" s="193"/>
      <c r="KKC6" s="193"/>
      <c r="KKD6" s="193"/>
      <c r="KKE6" s="193"/>
      <c r="KKF6" s="193"/>
      <c r="KKG6" s="193"/>
      <c r="KKH6" s="193"/>
      <c r="KKI6" s="193"/>
      <c r="KKJ6" s="193"/>
      <c r="KKK6" s="193"/>
      <c r="KKL6" s="193"/>
      <c r="KKM6" s="193"/>
      <c r="KKN6" s="193"/>
      <c r="KKO6" s="193"/>
      <c r="KKP6" s="193"/>
      <c r="KKQ6" s="193"/>
      <c r="KKR6" s="193"/>
      <c r="KKS6" s="193"/>
      <c r="KKT6" s="193"/>
      <c r="KKU6" s="193"/>
      <c r="KKV6" s="193"/>
      <c r="KKW6" s="193"/>
      <c r="KKX6" s="193"/>
      <c r="KKY6" s="193"/>
      <c r="KKZ6" s="193"/>
      <c r="KLA6" s="193"/>
      <c r="KLB6" s="193"/>
      <c r="KLC6" s="193"/>
      <c r="KLD6" s="193"/>
      <c r="KLE6" s="193"/>
      <c r="KLF6" s="193"/>
      <c r="KLG6" s="193"/>
      <c r="KLH6" s="193"/>
      <c r="KLI6" s="193"/>
      <c r="KLJ6" s="193"/>
      <c r="KLK6" s="193"/>
      <c r="KLL6" s="193"/>
      <c r="KLM6" s="193"/>
      <c r="KLN6" s="193"/>
      <c r="KLO6" s="193"/>
      <c r="KLP6" s="193"/>
      <c r="KLQ6" s="193"/>
      <c r="KLR6" s="193"/>
      <c r="KLS6" s="193"/>
      <c r="KLT6" s="193"/>
      <c r="KLU6" s="193"/>
      <c r="KLV6" s="193"/>
      <c r="KLW6" s="193"/>
      <c r="KLX6" s="193"/>
      <c r="KLY6" s="193"/>
      <c r="KLZ6" s="193"/>
      <c r="KMA6" s="193"/>
      <c r="KMB6" s="193"/>
      <c r="KMC6" s="193"/>
      <c r="KMD6" s="193"/>
      <c r="KME6" s="193"/>
      <c r="KMF6" s="193"/>
      <c r="KMG6" s="193"/>
      <c r="KMH6" s="193"/>
      <c r="KMI6" s="193"/>
      <c r="KMJ6" s="193"/>
      <c r="KMK6" s="193"/>
      <c r="KML6" s="193"/>
      <c r="KMM6" s="193"/>
      <c r="KMN6" s="193"/>
      <c r="KMO6" s="193"/>
      <c r="KMP6" s="193"/>
      <c r="KMQ6" s="193"/>
      <c r="KMR6" s="193"/>
      <c r="KMS6" s="193"/>
      <c r="KMT6" s="193"/>
      <c r="KMU6" s="193"/>
      <c r="KMV6" s="193"/>
      <c r="KMW6" s="193"/>
      <c r="KMX6" s="193"/>
      <c r="KMY6" s="193"/>
      <c r="KMZ6" s="193"/>
      <c r="KNA6" s="193"/>
      <c r="KNB6" s="193"/>
      <c r="KNC6" s="193"/>
      <c r="KND6" s="193"/>
      <c r="KNE6" s="193"/>
      <c r="KNF6" s="193"/>
      <c r="KNG6" s="193"/>
      <c r="KNH6" s="193"/>
      <c r="KNI6" s="193"/>
      <c r="KNJ6" s="193"/>
      <c r="KNK6" s="193"/>
      <c r="KNL6" s="193"/>
      <c r="KNM6" s="193"/>
      <c r="KNN6" s="193"/>
      <c r="KNO6" s="193"/>
      <c r="KNP6" s="193"/>
      <c r="KNQ6" s="193"/>
      <c r="KNR6" s="193"/>
      <c r="KNS6" s="193"/>
      <c r="KNT6" s="193"/>
      <c r="KNU6" s="193"/>
      <c r="KNV6" s="193"/>
      <c r="KNW6" s="193"/>
      <c r="KNX6" s="193"/>
      <c r="KNY6" s="193"/>
      <c r="KNZ6" s="193"/>
      <c r="KOA6" s="193"/>
      <c r="KOB6" s="193"/>
      <c r="KOC6" s="193"/>
      <c r="KOD6" s="193"/>
      <c r="KOE6" s="193"/>
      <c r="KOF6" s="193"/>
      <c r="KOG6" s="193"/>
      <c r="KOH6" s="193"/>
      <c r="KOI6" s="193"/>
      <c r="KOJ6" s="193"/>
      <c r="KOK6" s="193"/>
      <c r="KOL6" s="193"/>
      <c r="KOM6" s="193"/>
      <c r="KON6" s="193"/>
      <c r="KOO6" s="193"/>
      <c r="KOP6" s="193"/>
      <c r="KOQ6" s="193"/>
      <c r="KOR6" s="193"/>
      <c r="KOS6" s="193"/>
      <c r="KOT6" s="193"/>
      <c r="KOU6" s="193"/>
      <c r="KOV6" s="193"/>
      <c r="KOW6" s="193"/>
      <c r="KOX6" s="193"/>
      <c r="KOY6" s="193"/>
      <c r="KOZ6" s="193"/>
      <c r="KPA6" s="193"/>
      <c r="KPB6" s="193"/>
      <c r="KPC6" s="193"/>
      <c r="KPD6" s="193"/>
      <c r="KPE6" s="193"/>
      <c r="KPF6" s="193"/>
      <c r="KPG6" s="193"/>
      <c r="KPH6" s="193"/>
      <c r="KPI6" s="193"/>
      <c r="KPJ6" s="193"/>
      <c r="KPK6" s="193"/>
      <c r="KPL6" s="193"/>
      <c r="KPM6" s="193"/>
      <c r="KPN6" s="193"/>
      <c r="KPO6" s="193"/>
      <c r="KPP6" s="193"/>
      <c r="KPQ6" s="193"/>
      <c r="KPR6" s="193"/>
      <c r="KPS6" s="193"/>
      <c r="KPT6" s="193"/>
      <c r="KPU6" s="193"/>
      <c r="KPV6" s="193"/>
      <c r="KPW6" s="193"/>
      <c r="KPX6" s="193"/>
      <c r="KPY6" s="193"/>
      <c r="KPZ6" s="193"/>
      <c r="KQA6" s="193"/>
      <c r="KQB6" s="193"/>
      <c r="KQC6" s="193"/>
      <c r="KQD6" s="193"/>
      <c r="KQE6" s="193"/>
      <c r="KQF6" s="193"/>
      <c r="KQG6" s="193"/>
      <c r="KQH6" s="193"/>
      <c r="KQI6" s="193"/>
      <c r="KQJ6" s="193"/>
      <c r="KQK6" s="193"/>
      <c r="KQL6" s="193"/>
      <c r="KQM6" s="193"/>
      <c r="KQN6" s="193"/>
      <c r="KQO6" s="193"/>
      <c r="KQP6" s="193"/>
      <c r="KQQ6" s="193"/>
      <c r="KQR6" s="193"/>
      <c r="KQS6" s="193"/>
      <c r="KQT6" s="193"/>
      <c r="KQU6" s="193"/>
      <c r="KQV6" s="193"/>
      <c r="KQW6" s="193"/>
      <c r="KQX6" s="193"/>
      <c r="KQY6" s="193"/>
      <c r="KQZ6" s="193"/>
      <c r="KRA6" s="193"/>
      <c r="KRB6" s="193"/>
      <c r="KRC6" s="193"/>
      <c r="KRD6" s="193"/>
      <c r="KRE6" s="193"/>
      <c r="KRF6" s="193"/>
      <c r="KRG6" s="193"/>
      <c r="KRH6" s="193"/>
      <c r="KRI6" s="193"/>
      <c r="KRJ6" s="193"/>
      <c r="KRK6" s="193"/>
      <c r="KRL6" s="193"/>
      <c r="KRM6" s="193"/>
      <c r="KRN6" s="193"/>
      <c r="KRO6" s="193"/>
      <c r="KRP6" s="193"/>
      <c r="KRQ6" s="193"/>
      <c r="KRR6" s="193"/>
      <c r="KRS6" s="193"/>
      <c r="KRT6" s="193"/>
      <c r="KRU6" s="193"/>
      <c r="KRV6" s="193"/>
      <c r="KRW6" s="193"/>
      <c r="KRX6" s="193"/>
      <c r="KRY6" s="193"/>
      <c r="KRZ6" s="193"/>
      <c r="KSA6" s="193"/>
      <c r="KSB6" s="193"/>
      <c r="KSC6" s="193"/>
      <c r="KSD6" s="193"/>
      <c r="KSE6" s="193"/>
      <c r="KSF6" s="193"/>
      <c r="KSG6" s="193"/>
      <c r="KSH6" s="193"/>
      <c r="KSI6" s="193"/>
      <c r="KSJ6" s="193"/>
      <c r="KSK6" s="193"/>
      <c r="KSL6" s="193"/>
      <c r="KSM6" s="193"/>
      <c r="KSN6" s="193"/>
      <c r="KSO6" s="193"/>
      <c r="KSP6" s="193"/>
      <c r="KSQ6" s="193"/>
      <c r="KSR6" s="193"/>
      <c r="KSS6" s="193"/>
      <c r="KST6" s="193"/>
      <c r="KSU6" s="193"/>
      <c r="KSV6" s="193"/>
      <c r="KSW6" s="193"/>
      <c r="KSX6" s="193"/>
      <c r="KSY6" s="193"/>
      <c r="KSZ6" s="193"/>
      <c r="KTA6" s="193"/>
      <c r="KTB6" s="193"/>
      <c r="KTC6" s="193"/>
      <c r="KTD6" s="193"/>
      <c r="KTE6" s="193"/>
      <c r="KTF6" s="193"/>
      <c r="KTG6" s="193"/>
      <c r="KTH6" s="193"/>
      <c r="KTI6" s="193"/>
      <c r="KTJ6" s="193"/>
      <c r="KTK6" s="193"/>
      <c r="KTL6" s="193"/>
      <c r="KTM6" s="193"/>
      <c r="KTN6" s="193"/>
      <c r="KTO6" s="193"/>
      <c r="KTP6" s="193"/>
      <c r="KTQ6" s="193"/>
      <c r="KTR6" s="193"/>
      <c r="KTS6" s="193"/>
      <c r="KTT6" s="193"/>
      <c r="KTU6" s="193"/>
      <c r="KTV6" s="193"/>
      <c r="KTW6" s="193"/>
      <c r="KTX6" s="193"/>
      <c r="KTY6" s="193"/>
      <c r="KTZ6" s="193"/>
      <c r="KUA6" s="193"/>
      <c r="KUB6" s="193"/>
      <c r="KUC6" s="193"/>
      <c r="KUD6" s="193"/>
      <c r="KUE6" s="193"/>
      <c r="KUF6" s="193"/>
      <c r="KUG6" s="193"/>
      <c r="KUH6" s="193"/>
      <c r="KUI6" s="193"/>
      <c r="KUJ6" s="193"/>
      <c r="KUK6" s="193"/>
      <c r="KUL6" s="193"/>
      <c r="KUM6" s="193"/>
      <c r="KUN6" s="193"/>
      <c r="KUO6" s="193"/>
      <c r="KUP6" s="193"/>
      <c r="KUQ6" s="193"/>
      <c r="KUR6" s="193"/>
      <c r="KUS6" s="193"/>
      <c r="KUT6" s="193"/>
      <c r="KUU6" s="193"/>
      <c r="KUV6" s="193"/>
      <c r="KUW6" s="193"/>
      <c r="KUX6" s="193"/>
      <c r="KUY6" s="193"/>
      <c r="KUZ6" s="193"/>
      <c r="KVA6" s="193"/>
      <c r="KVB6" s="193"/>
      <c r="KVC6" s="193"/>
      <c r="KVD6" s="193"/>
      <c r="KVE6" s="193"/>
      <c r="KVF6" s="193"/>
      <c r="KVG6" s="193"/>
      <c r="KVH6" s="193"/>
      <c r="KVI6" s="193"/>
      <c r="KVJ6" s="193"/>
      <c r="KVK6" s="193"/>
      <c r="KVL6" s="193"/>
      <c r="KVM6" s="193"/>
      <c r="KVN6" s="193"/>
      <c r="KVO6" s="193"/>
      <c r="KVP6" s="193"/>
      <c r="KVQ6" s="193"/>
      <c r="KVR6" s="193"/>
      <c r="KVS6" s="193"/>
      <c r="KVT6" s="193"/>
      <c r="KVU6" s="193"/>
      <c r="KVV6" s="193"/>
      <c r="KVW6" s="193"/>
      <c r="KVX6" s="193"/>
      <c r="KVY6" s="193"/>
      <c r="KVZ6" s="193"/>
      <c r="KWA6" s="193"/>
      <c r="KWB6" s="193"/>
      <c r="KWC6" s="193"/>
      <c r="KWD6" s="193"/>
      <c r="KWE6" s="193"/>
      <c r="KWF6" s="193"/>
      <c r="KWG6" s="193"/>
      <c r="KWH6" s="193"/>
      <c r="KWI6" s="193"/>
      <c r="KWJ6" s="193"/>
      <c r="KWK6" s="193"/>
      <c r="KWL6" s="193"/>
      <c r="KWM6" s="193"/>
      <c r="KWN6" s="193"/>
      <c r="KWO6" s="193"/>
      <c r="KWP6" s="193"/>
      <c r="KWQ6" s="193"/>
      <c r="KWR6" s="193"/>
      <c r="KWS6" s="193"/>
      <c r="KWT6" s="193"/>
      <c r="KWU6" s="193"/>
      <c r="KWV6" s="193"/>
      <c r="KWW6" s="193"/>
      <c r="KWX6" s="193"/>
      <c r="KWY6" s="193"/>
      <c r="KWZ6" s="193"/>
      <c r="KXA6" s="193"/>
      <c r="KXB6" s="193"/>
      <c r="KXC6" s="193"/>
      <c r="KXD6" s="193"/>
      <c r="KXE6" s="193"/>
      <c r="KXF6" s="193"/>
      <c r="KXG6" s="193"/>
      <c r="KXH6" s="193"/>
      <c r="KXI6" s="193"/>
      <c r="KXJ6" s="193"/>
      <c r="KXK6" s="193"/>
      <c r="KXL6" s="193"/>
      <c r="KXM6" s="193"/>
      <c r="KXN6" s="193"/>
      <c r="KXO6" s="193"/>
      <c r="KXP6" s="193"/>
      <c r="KXQ6" s="193"/>
      <c r="KXR6" s="193"/>
      <c r="KXS6" s="193"/>
      <c r="KXT6" s="193"/>
      <c r="KXU6" s="193"/>
      <c r="KXV6" s="193"/>
      <c r="KXW6" s="193"/>
      <c r="KXX6" s="193"/>
      <c r="KXY6" s="193"/>
      <c r="KXZ6" s="193"/>
      <c r="KYA6" s="193"/>
      <c r="KYB6" s="193"/>
      <c r="KYC6" s="193"/>
      <c r="KYD6" s="193"/>
      <c r="KYE6" s="193"/>
      <c r="KYF6" s="193"/>
      <c r="KYG6" s="193"/>
      <c r="KYH6" s="193"/>
      <c r="KYI6" s="193"/>
      <c r="KYJ6" s="193"/>
      <c r="KYK6" s="193"/>
      <c r="KYL6" s="193"/>
      <c r="KYM6" s="193"/>
      <c r="KYN6" s="193"/>
      <c r="KYO6" s="193"/>
      <c r="KYP6" s="193"/>
      <c r="KYQ6" s="193"/>
      <c r="KYR6" s="193"/>
      <c r="KYS6" s="193"/>
      <c r="KYT6" s="193"/>
      <c r="KYU6" s="193"/>
      <c r="KYV6" s="193"/>
      <c r="KYW6" s="193"/>
      <c r="KYX6" s="193"/>
      <c r="KYY6" s="193"/>
      <c r="KYZ6" s="193"/>
      <c r="KZA6" s="193"/>
      <c r="KZB6" s="193"/>
      <c r="KZC6" s="193"/>
      <c r="KZD6" s="193"/>
      <c r="KZE6" s="193"/>
      <c r="KZF6" s="193"/>
      <c r="KZG6" s="193"/>
      <c r="KZH6" s="193"/>
      <c r="KZI6" s="193"/>
      <c r="KZJ6" s="193"/>
      <c r="KZK6" s="193"/>
      <c r="KZL6" s="193"/>
      <c r="KZM6" s="193"/>
      <c r="KZN6" s="193"/>
      <c r="KZO6" s="193"/>
      <c r="KZP6" s="193"/>
      <c r="KZQ6" s="193"/>
      <c r="KZR6" s="193"/>
      <c r="KZS6" s="193"/>
      <c r="KZT6" s="193"/>
      <c r="KZU6" s="193"/>
      <c r="KZV6" s="193"/>
      <c r="KZW6" s="193"/>
      <c r="KZX6" s="193"/>
      <c r="KZY6" s="193"/>
      <c r="KZZ6" s="193"/>
      <c r="LAA6" s="193"/>
      <c r="LAB6" s="193"/>
      <c r="LAC6" s="193"/>
      <c r="LAD6" s="193"/>
      <c r="LAE6" s="193"/>
      <c r="LAF6" s="193"/>
      <c r="LAG6" s="193"/>
      <c r="LAH6" s="193"/>
      <c r="LAI6" s="193"/>
      <c r="LAJ6" s="193"/>
      <c r="LAK6" s="193"/>
      <c r="LAL6" s="193"/>
      <c r="LAM6" s="193"/>
      <c r="LAN6" s="193"/>
      <c r="LAO6" s="193"/>
      <c r="LAP6" s="193"/>
      <c r="LAQ6" s="193"/>
      <c r="LAR6" s="193"/>
      <c r="LAS6" s="193"/>
      <c r="LAT6" s="193"/>
      <c r="LAU6" s="193"/>
      <c r="LAV6" s="193"/>
      <c r="LAW6" s="193"/>
      <c r="LAX6" s="193"/>
      <c r="LAY6" s="193"/>
      <c r="LAZ6" s="193"/>
      <c r="LBA6" s="193"/>
      <c r="LBB6" s="193"/>
      <c r="LBC6" s="193"/>
      <c r="LBD6" s="193"/>
      <c r="LBE6" s="193"/>
      <c r="LBF6" s="193"/>
      <c r="LBG6" s="193"/>
      <c r="LBH6" s="193"/>
      <c r="LBI6" s="193"/>
      <c r="LBJ6" s="193"/>
      <c r="LBK6" s="193"/>
      <c r="LBL6" s="193"/>
      <c r="LBM6" s="193"/>
      <c r="LBN6" s="193"/>
      <c r="LBO6" s="193"/>
      <c r="LBP6" s="193"/>
      <c r="LBQ6" s="193"/>
      <c r="LBR6" s="193"/>
      <c r="LBS6" s="193"/>
      <c r="LBT6" s="193"/>
      <c r="LBU6" s="193"/>
      <c r="LBV6" s="193"/>
      <c r="LBW6" s="193"/>
      <c r="LBX6" s="193"/>
      <c r="LBY6" s="193"/>
      <c r="LBZ6" s="193"/>
      <c r="LCA6" s="193"/>
      <c r="LCB6" s="193"/>
      <c r="LCC6" s="193"/>
      <c r="LCD6" s="193"/>
      <c r="LCE6" s="193"/>
      <c r="LCF6" s="193"/>
      <c r="LCG6" s="193"/>
      <c r="LCH6" s="193"/>
      <c r="LCI6" s="193"/>
      <c r="LCJ6" s="193"/>
      <c r="LCK6" s="193"/>
      <c r="LCL6" s="193"/>
      <c r="LCM6" s="193"/>
      <c r="LCN6" s="193"/>
      <c r="LCO6" s="193"/>
      <c r="LCP6" s="193"/>
      <c r="LCQ6" s="193"/>
      <c r="LCR6" s="193"/>
      <c r="LCS6" s="193"/>
      <c r="LCT6" s="193"/>
      <c r="LCU6" s="193"/>
      <c r="LCV6" s="193"/>
      <c r="LCW6" s="193"/>
      <c r="LCX6" s="193"/>
      <c r="LCY6" s="193"/>
      <c r="LCZ6" s="193"/>
      <c r="LDA6" s="193"/>
      <c r="LDB6" s="193"/>
      <c r="LDC6" s="193"/>
      <c r="LDD6" s="193"/>
      <c r="LDE6" s="193"/>
      <c r="LDF6" s="193"/>
      <c r="LDG6" s="193"/>
      <c r="LDH6" s="193"/>
      <c r="LDI6" s="193"/>
      <c r="LDJ6" s="193"/>
      <c r="LDK6" s="193"/>
      <c r="LDL6" s="193"/>
      <c r="LDM6" s="193"/>
      <c r="LDN6" s="193"/>
      <c r="LDO6" s="193"/>
      <c r="LDP6" s="193"/>
      <c r="LDQ6" s="193"/>
      <c r="LDR6" s="193"/>
      <c r="LDS6" s="193"/>
      <c r="LDT6" s="193"/>
      <c r="LDU6" s="193"/>
      <c r="LDV6" s="193"/>
      <c r="LDW6" s="193"/>
      <c r="LDX6" s="193"/>
      <c r="LDY6" s="193"/>
      <c r="LDZ6" s="193"/>
      <c r="LEA6" s="193"/>
      <c r="LEB6" s="193"/>
      <c r="LEC6" s="193"/>
      <c r="LED6" s="193"/>
      <c r="LEE6" s="193"/>
      <c r="LEF6" s="193"/>
      <c r="LEG6" s="193"/>
      <c r="LEH6" s="193"/>
      <c r="LEI6" s="193"/>
      <c r="LEJ6" s="193"/>
      <c r="LEK6" s="193"/>
      <c r="LEL6" s="193"/>
      <c r="LEM6" s="193"/>
      <c r="LEN6" s="193"/>
      <c r="LEO6" s="193"/>
      <c r="LEP6" s="193"/>
      <c r="LEQ6" s="193"/>
      <c r="LER6" s="193"/>
      <c r="LES6" s="193"/>
      <c r="LET6" s="193"/>
      <c r="LEU6" s="193"/>
      <c r="LEV6" s="193"/>
      <c r="LEW6" s="193"/>
      <c r="LEX6" s="193"/>
      <c r="LEY6" s="193"/>
      <c r="LEZ6" s="193"/>
      <c r="LFA6" s="193"/>
      <c r="LFB6" s="193"/>
      <c r="LFC6" s="193"/>
      <c r="LFD6" s="193"/>
      <c r="LFE6" s="193"/>
      <c r="LFF6" s="193"/>
      <c r="LFG6" s="193"/>
      <c r="LFH6" s="193"/>
      <c r="LFI6" s="193"/>
      <c r="LFJ6" s="193"/>
      <c r="LFK6" s="193"/>
      <c r="LFL6" s="193"/>
      <c r="LFM6" s="193"/>
      <c r="LFN6" s="193"/>
      <c r="LFO6" s="193"/>
      <c r="LFP6" s="193"/>
      <c r="LFQ6" s="193"/>
      <c r="LFR6" s="193"/>
      <c r="LFS6" s="193"/>
      <c r="LFT6" s="193"/>
      <c r="LFU6" s="193"/>
      <c r="LFV6" s="193"/>
      <c r="LFW6" s="193"/>
      <c r="LFX6" s="193"/>
      <c r="LFY6" s="193"/>
      <c r="LFZ6" s="193"/>
      <c r="LGA6" s="193"/>
      <c r="LGB6" s="193"/>
      <c r="LGC6" s="193"/>
      <c r="LGD6" s="193"/>
      <c r="LGE6" s="193"/>
      <c r="LGF6" s="193"/>
      <c r="LGG6" s="193"/>
      <c r="LGH6" s="193"/>
      <c r="LGI6" s="193"/>
      <c r="LGJ6" s="193"/>
      <c r="LGK6" s="193"/>
      <c r="LGL6" s="193"/>
      <c r="LGM6" s="193"/>
      <c r="LGN6" s="193"/>
      <c r="LGO6" s="193"/>
      <c r="LGP6" s="193"/>
      <c r="LGQ6" s="193"/>
      <c r="LGR6" s="193"/>
      <c r="LGS6" s="193"/>
      <c r="LGT6" s="193"/>
      <c r="LGU6" s="193"/>
      <c r="LGV6" s="193"/>
      <c r="LGW6" s="193"/>
      <c r="LGX6" s="193"/>
      <c r="LGY6" s="193"/>
      <c r="LGZ6" s="193"/>
      <c r="LHA6" s="193"/>
      <c r="LHB6" s="193"/>
      <c r="LHC6" s="193"/>
      <c r="LHD6" s="193"/>
      <c r="LHE6" s="193"/>
      <c r="LHF6" s="193"/>
      <c r="LHG6" s="193"/>
      <c r="LHH6" s="193"/>
      <c r="LHI6" s="193"/>
      <c r="LHJ6" s="193"/>
      <c r="LHK6" s="193"/>
      <c r="LHL6" s="193"/>
      <c r="LHM6" s="193"/>
      <c r="LHN6" s="193"/>
      <c r="LHO6" s="193"/>
      <c r="LHP6" s="193"/>
      <c r="LHQ6" s="193"/>
      <c r="LHR6" s="193"/>
      <c r="LHS6" s="193"/>
      <c r="LHT6" s="193"/>
      <c r="LHU6" s="193"/>
      <c r="LHV6" s="193"/>
      <c r="LHW6" s="193"/>
      <c r="LHX6" s="193"/>
      <c r="LHY6" s="193"/>
      <c r="LHZ6" s="193"/>
      <c r="LIA6" s="193"/>
      <c r="LIB6" s="193"/>
      <c r="LIC6" s="193"/>
      <c r="LID6" s="193"/>
      <c r="LIE6" s="193"/>
      <c r="LIF6" s="193"/>
      <c r="LIG6" s="193"/>
      <c r="LIH6" s="193"/>
      <c r="LII6" s="193"/>
      <c r="LIJ6" s="193"/>
      <c r="LIK6" s="193"/>
      <c r="LIL6" s="193"/>
      <c r="LIM6" s="193"/>
      <c r="LIN6" s="193"/>
      <c r="LIO6" s="193"/>
      <c r="LIP6" s="193"/>
      <c r="LIQ6" s="193"/>
      <c r="LIR6" s="193"/>
      <c r="LIS6" s="193"/>
      <c r="LIT6" s="193"/>
      <c r="LIU6" s="193"/>
      <c r="LIV6" s="193"/>
      <c r="LIW6" s="193"/>
      <c r="LIX6" s="193"/>
      <c r="LIY6" s="193"/>
      <c r="LIZ6" s="193"/>
      <c r="LJA6" s="193"/>
      <c r="LJB6" s="193"/>
      <c r="LJC6" s="193"/>
      <c r="LJD6" s="193"/>
      <c r="LJE6" s="193"/>
      <c r="LJF6" s="193"/>
      <c r="LJG6" s="193"/>
      <c r="LJH6" s="193"/>
      <c r="LJI6" s="193"/>
      <c r="LJJ6" s="193"/>
      <c r="LJK6" s="193"/>
      <c r="LJL6" s="193"/>
      <c r="LJM6" s="193"/>
      <c r="LJN6" s="193"/>
      <c r="LJO6" s="193"/>
      <c r="LJP6" s="193"/>
      <c r="LJQ6" s="193"/>
      <c r="LJR6" s="193"/>
      <c r="LJS6" s="193"/>
      <c r="LJT6" s="193"/>
      <c r="LJU6" s="193"/>
      <c r="LJV6" s="193"/>
      <c r="LJW6" s="193"/>
      <c r="LJX6" s="193"/>
      <c r="LJY6" s="193"/>
      <c r="LJZ6" s="193"/>
      <c r="LKA6" s="193"/>
      <c r="LKB6" s="193"/>
      <c r="LKC6" s="193"/>
      <c r="LKD6" s="193"/>
      <c r="LKE6" s="193"/>
      <c r="LKF6" s="193"/>
      <c r="LKG6" s="193"/>
      <c r="LKH6" s="193"/>
      <c r="LKI6" s="193"/>
      <c r="LKJ6" s="193"/>
      <c r="LKK6" s="193"/>
      <c r="LKL6" s="193"/>
      <c r="LKM6" s="193"/>
      <c r="LKN6" s="193"/>
      <c r="LKO6" s="193"/>
      <c r="LKP6" s="193"/>
      <c r="LKQ6" s="193"/>
      <c r="LKR6" s="193"/>
      <c r="LKS6" s="193"/>
      <c r="LKT6" s="193"/>
      <c r="LKU6" s="193"/>
      <c r="LKV6" s="193"/>
      <c r="LKW6" s="193"/>
      <c r="LKX6" s="193"/>
      <c r="LKY6" s="193"/>
      <c r="LKZ6" s="193"/>
      <c r="LLA6" s="193"/>
      <c r="LLB6" s="193"/>
      <c r="LLC6" s="193"/>
      <c r="LLD6" s="193"/>
      <c r="LLE6" s="193"/>
      <c r="LLF6" s="193"/>
      <c r="LLG6" s="193"/>
      <c r="LLH6" s="193"/>
      <c r="LLI6" s="193"/>
      <c r="LLJ6" s="193"/>
      <c r="LLK6" s="193"/>
      <c r="LLL6" s="193"/>
      <c r="LLM6" s="193"/>
      <c r="LLN6" s="193"/>
      <c r="LLO6" s="193"/>
      <c r="LLP6" s="193"/>
      <c r="LLQ6" s="193"/>
      <c r="LLR6" s="193"/>
      <c r="LLS6" s="193"/>
      <c r="LLT6" s="193"/>
      <c r="LLU6" s="193"/>
      <c r="LLV6" s="193"/>
      <c r="LLW6" s="193"/>
      <c r="LLX6" s="193"/>
      <c r="LLY6" s="193"/>
      <c r="LLZ6" s="193"/>
      <c r="LMA6" s="193"/>
      <c r="LMB6" s="193"/>
      <c r="LMC6" s="193"/>
      <c r="LMD6" s="193"/>
      <c r="LME6" s="193"/>
      <c r="LMF6" s="193"/>
      <c r="LMG6" s="193"/>
      <c r="LMH6" s="193"/>
      <c r="LMI6" s="193"/>
      <c r="LMJ6" s="193"/>
      <c r="LMK6" s="193"/>
      <c r="LML6" s="193"/>
      <c r="LMM6" s="193"/>
      <c r="LMN6" s="193"/>
      <c r="LMO6" s="193"/>
      <c r="LMP6" s="193"/>
      <c r="LMQ6" s="193"/>
      <c r="LMR6" s="193"/>
      <c r="LMS6" s="193"/>
      <c r="LMT6" s="193"/>
      <c r="LMU6" s="193"/>
      <c r="LMV6" s="193"/>
      <c r="LMW6" s="193"/>
      <c r="LMX6" s="193"/>
      <c r="LMY6" s="193"/>
      <c r="LMZ6" s="193"/>
      <c r="LNA6" s="193"/>
      <c r="LNB6" s="193"/>
      <c r="LNC6" s="193"/>
      <c r="LND6" s="193"/>
      <c r="LNE6" s="193"/>
      <c r="LNF6" s="193"/>
      <c r="LNG6" s="193"/>
      <c r="LNH6" s="193"/>
      <c r="LNI6" s="193"/>
      <c r="LNJ6" s="193"/>
      <c r="LNK6" s="193"/>
      <c r="LNL6" s="193"/>
      <c r="LNM6" s="193"/>
      <c r="LNN6" s="193"/>
      <c r="LNO6" s="193"/>
      <c r="LNP6" s="193"/>
      <c r="LNQ6" s="193"/>
      <c r="LNR6" s="193"/>
      <c r="LNS6" s="193"/>
      <c r="LNT6" s="193"/>
      <c r="LNU6" s="193"/>
      <c r="LNV6" s="193"/>
      <c r="LNW6" s="193"/>
      <c r="LNX6" s="193"/>
      <c r="LNY6" s="193"/>
      <c r="LNZ6" s="193"/>
      <c r="LOA6" s="193"/>
      <c r="LOB6" s="193"/>
      <c r="LOC6" s="193"/>
      <c r="LOD6" s="193"/>
      <c r="LOE6" s="193"/>
      <c r="LOF6" s="193"/>
      <c r="LOG6" s="193"/>
      <c r="LOH6" s="193"/>
      <c r="LOI6" s="193"/>
      <c r="LOJ6" s="193"/>
      <c r="LOK6" s="193"/>
      <c r="LOL6" s="193"/>
      <c r="LOM6" s="193"/>
      <c r="LON6" s="193"/>
      <c r="LOO6" s="193"/>
      <c r="LOP6" s="193"/>
      <c r="LOQ6" s="193"/>
      <c r="LOR6" s="193"/>
      <c r="LOS6" s="193"/>
      <c r="LOT6" s="193"/>
      <c r="LOU6" s="193"/>
      <c r="LOV6" s="193"/>
      <c r="LOW6" s="193"/>
      <c r="LOX6" s="193"/>
      <c r="LOY6" s="193"/>
      <c r="LOZ6" s="193"/>
      <c r="LPA6" s="193"/>
      <c r="LPB6" s="193"/>
      <c r="LPC6" s="193"/>
      <c r="LPD6" s="193"/>
      <c r="LPE6" s="193"/>
      <c r="LPF6" s="193"/>
      <c r="LPG6" s="193"/>
      <c r="LPH6" s="193"/>
      <c r="LPI6" s="193"/>
      <c r="LPJ6" s="193"/>
      <c r="LPK6" s="193"/>
      <c r="LPL6" s="193"/>
      <c r="LPM6" s="193"/>
      <c r="LPN6" s="193"/>
      <c r="LPO6" s="193"/>
      <c r="LPP6" s="193"/>
      <c r="LPQ6" s="193"/>
      <c r="LPR6" s="193"/>
      <c r="LPS6" s="193"/>
      <c r="LPT6" s="193"/>
      <c r="LPU6" s="193"/>
      <c r="LPV6" s="193"/>
      <c r="LPW6" s="193"/>
      <c r="LPX6" s="193"/>
      <c r="LPY6" s="193"/>
      <c r="LPZ6" s="193"/>
      <c r="LQA6" s="193"/>
      <c r="LQB6" s="193"/>
      <c r="LQC6" s="193"/>
      <c r="LQD6" s="193"/>
      <c r="LQE6" s="193"/>
      <c r="LQF6" s="193"/>
      <c r="LQG6" s="193"/>
      <c r="LQH6" s="193"/>
      <c r="LQI6" s="193"/>
      <c r="LQJ6" s="193"/>
      <c r="LQK6" s="193"/>
      <c r="LQL6" s="193"/>
      <c r="LQM6" s="193"/>
      <c r="LQN6" s="193"/>
      <c r="LQO6" s="193"/>
      <c r="LQP6" s="193"/>
      <c r="LQQ6" s="193"/>
      <c r="LQR6" s="193"/>
      <c r="LQS6" s="193"/>
      <c r="LQT6" s="193"/>
      <c r="LQU6" s="193"/>
      <c r="LQV6" s="193"/>
      <c r="LQW6" s="193"/>
      <c r="LQX6" s="193"/>
      <c r="LQY6" s="193"/>
      <c r="LQZ6" s="193"/>
      <c r="LRA6" s="193"/>
      <c r="LRB6" s="193"/>
      <c r="LRC6" s="193"/>
      <c r="LRD6" s="193"/>
      <c r="LRE6" s="193"/>
      <c r="LRF6" s="193"/>
      <c r="LRG6" s="193"/>
      <c r="LRH6" s="193"/>
      <c r="LRI6" s="193"/>
      <c r="LRJ6" s="193"/>
      <c r="LRK6" s="193"/>
      <c r="LRL6" s="193"/>
      <c r="LRM6" s="193"/>
      <c r="LRN6" s="193"/>
      <c r="LRO6" s="193"/>
      <c r="LRP6" s="193"/>
      <c r="LRQ6" s="193"/>
      <c r="LRR6" s="193"/>
      <c r="LRS6" s="193"/>
      <c r="LRT6" s="193"/>
      <c r="LRU6" s="193"/>
      <c r="LRV6" s="193"/>
      <c r="LRW6" s="193"/>
      <c r="LRX6" s="193"/>
      <c r="LRY6" s="193"/>
      <c r="LRZ6" s="193"/>
      <c r="LSA6" s="193"/>
      <c r="LSB6" s="193"/>
      <c r="LSC6" s="193"/>
      <c r="LSD6" s="193"/>
      <c r="LSE6" s="193"/>
      <c r="LSF6" s="193"/>
      <c r="LSG6" s="193"/>
      <c r="LSH6" s="193"/>
      <c r="LSI6" s="193"/>
      <c r="LSJ6" s="193"/>
      <c r="LSK6" s="193"/>
      <c r="LSL6" s="193"/>
      <c r="LSM6" s="193"/>
      <c r="LSN6" s="193"/>
      <c r="LSO6" s="193"/>
      <c r="LSP6" s="193"/>
      <c r="LSQ6" s="193"/>
      <c r="LSR6" s="193"/>
      <c r="LSS6" s="193"/>
      <c r="LST6" s="193"/>
      <c r="LSU6" s="193"/>
      <c r="LSV6" s="193"/>
      <c r="LSW6" s="193"/>
      <c r="LSX6" s="193"/>
      <c r="LSY6" s="193"/>
      <c r="LSZ6" s="193"/>
      <c r="LTA6" s="193"/>
      <c r="LTB6" s="193"/>
      <c r="LTC6" s="193"/>
      <c r="LTD6" s="193"/>
      <c r="LTE6" s="193"/>
      <c r="LTF6" s="193"/>
      <c r="LTG6" s="193"/>
      <c r="LTH6" s="193"/>
      <c r="LTI6" s="193"/>
      <c r="LTJ6" s="193"/>
      <c r="LTK6" s="193"/>
      <c r="LTL6" s="193"/>
      <c r="LTM6" s="193"/>
      <c r="LTN6" s="193"/>
      <c r="LTO6" s="193"/>
      <c r="LTP6" s="193"/>
      <c r="LTQ6" s="193"/>
      <c r="LTR6" s="193"/>
      <c r="LTS6" s="193"/>
      <c r="LTT6" s="193"/>
      <c r="LTU6" s="193"/>
      <c r="LTV6" s="193"/>
      <c r="LTW6" s="193"/>
      <c r="LTX6" s="193"/>
      <c r="LTY6" s="193"/>
      <c r="LTZ6" s="193"/>
      <c r="LUA6" s="193"/>
      <c r="LUB6" s="193"/>
      <c r="LUC6" s="193"/>
      <c r="LUD6" s="193"/>
      <c r="LUE6" s="193"/>
      <c r="LUF6" s="193"/>
      <c r="LUG6" s="193"/>
      <c r="LUH6" s="193"/>
      <c r="LUI6" s="193"/>
      <c r="LUJ6" s="193"/>
      <c r="LUK6" s="193"/>
      <c r="LUL6" s="193"/>
      <c r="LUM6" s="193"/>
      <c r="LUN6" s="193"/>
      <c r="LUO6" s="193"/>
      <c r="LUP6" s="193"/>
      <c r="LUQ6" s="193"/>
      <c r="LUR6" s="193"/>
      <c r="LUS6" s="193"/>
      <c r="LUT6" s="193"/>
      <c r="LUU6" s="193"/>
      <c r="LUV6" s="193"/>
      <c r="LUW6" s="193"/>
      <c r="LUX6" s="193"/>
      <c r="LUY6" s="193"/>
      <c r="LUZ6" s="193"/>
      <c r="LVA6" s="193"/>
      <c r="LVB6" s="193"/>
      <c r="LVC6" s="193"/>
      <c r="LVD6" s="193"/>
      <c r="LVE6" s="193"/>
      <c r="LVF6" s="193"/>
      <c r="LVG6" s="193"/>
      <c r="LVH6" s="193"/>
      <c r="LVI6" s="193"/>
      <c r="LVJ6" s="193"/>
      <c r="LVK6" s="193"/>
      <c r="LVL6" s="193"/>
      <c r="LVM6" s="193"/>
      <c r="LVN6" s="193"/>
      <c r="LVO6" s="193"/>
      <c r="LVP6" s="193"/>
      <c r="LVQ6" s="193"/>
      <c r="LVR6" s="193"/>
      <c r="LVS6" s="193"/>
      <c r="LVT6" s="193"/>
      <c r="LVU6" s="193"/>
      <c r="LVV6" s="193"/>
      <c r="LVW6" s="193"/>
      <c r="LVX6" s="193"/>
      <c r="LVY6" s="193"/>
      <c r="LVZ6" s="193"/>
      <c r="LWA6" s="193"/>
      <c r="LWB6" s="193"/>
      <c r="LWC6" s="193"/>
      <c r="LWD6" s="193"/>
      <c r="LWE6" s="193"/>
      <c r="LWF6" s="193"/>
      <c r="LWG6" s="193"/>
      <c r="LWH6" s="193"/>
      <c r="LWI6" s="193"/>
      <c r="LWJ6" s="193"/>
      <c r="LWK6" s="193"/>
      <c r="LWL6" s="193"/>
      <c r="LWM6" s="193"/>
      <c r="LWN6" s="193"/>
      <c r="LWO6" s="193"/>
      <c r="LWP6" s="193"/>
      <c r="LWQ6" s="193"/>
      <c r="LWR6" s="193"/>
      <c r="LWS6" s="193"/>
      <c r="LWT6" s="193"/>
      <c r="LWU6" s="193"/>
      <c r="LWV6" s="193"/>
      <c r="LWW6" s="193"/>
      <c r="LWX6" s="193"/>
      <c r="LWY6" s="193"/>
      <c r="LWZ6" s="193"/>
      <c r="LXA6" s="193"/>
      <c r="LXB6" s="193"/>
      <c r="LXC6" s="193"/>
      <c r="LXD6" s="193"/>
      <c r="LXE6" s="193"/>
      <c r="LXF6" s="193"/>
      <c r="LXG6" s="193"/>
      <c r="LXH6" s="193"/>
      <c r="LXI6" s="193"/>
      <c r="LXJ6" s="193"/>
      <c r="LXK6" s="193"/>
      <c r="LXL6" s="193"/>
      <c r="LXM6" s="193"/>
      <c r="LXN6" s="193"/>
      <c r="LXO6" s="193"/>
      <c r="LXP6" s="193"/>
      <c r="LXQ6" s="193"/>
      <c r="LXR6" s="193"/>
      <c r="LXS6" s="193"/>
      <c r="LXT6" s="193"/>
      <c r="LXU6" s="193"/>
      <c r="LXV6" s="193"/>
      <c r="LXW6" s="193"/>
      <c r="LXX6" s="193"/>
      <c r="LXY6" s="193"/>
      <c r="LXZ6" s="193"/>
      <c r="LYA6" s="193"/>
      <c r="LYB6" s="193"/>
      <c r="LYC6" s="193"/>
      <c r="LYD6" s="193"/>
      <c r="LYE6" s="193"/>
      <c r="LYF6" s="193"/>
      <c r="LYG6" s="193"/>
      <c r="LYH6" s="193"/>
      <c r="LYI6" s="193"/>
      <c r="LYJ6" s="193"/>
      <c r="LYK6" s="193"/>
      <c r="LYL6" s="193"/>
      <c r="LYM6" s="193"/>
      <c r="LYN6" s="193"/>
      <c r="LYO6" s="193"/>
      <c r="LYP6" s="193"/>
      <c r="LYQ6" s="193"/>
      <c r="LYR6" s="193"/>
      <c r="LYS6" s="193"/>
      <c r="LYT6" s="193"/>
      <c r="LYU6" s="193"/>
      <c r="LYV6" s="193"/>
      <c r="LYW6" s="193"/>
      <c r="LYX6" s="193"/>
      <c r="LYY6" s="193"/>
      <c r="LYZ6" s="193"/>
      <c r="LZA6" s="193"/>
      <c r="LZB6" s="193"/>
      <c r="LZC6" s="193"/>
      <c r="LZD6" s="193"/>
      <c r="LZE6" s="193"/>
      <c r="LZF6" s="193"/>
      <c r="LZG6" s="193"/>
      <c r="LZH6" s="193"/>
      <c r="LZI6" s="193"/>
      <c r="LZJ6" s="193"/>
      <c r="LZK6" s="193"/>
      <c r="LZL6" s="193"/>
      <c r="LZM6" s="193"/>
      <c r="LZN6" s="193"/>
      <c r="LZO6" s="193"/>
      <c r="LZP6" s="193"/>
      <c r="LZQ6" s="193"/>
      <c r="LZR6" s="193"/>
      <c r="LZS6" s="193"/>
      <c r="LZT6" s="193"/>
      <c r="LZU6" s="193"/>
      <c r="LZV6" s="193"/>
      <c r="LZW6" s="193"/>
      <c r="LZX6" s="193"/>
      <c r="LZY6" s="193"/>
      <c r="LZZ6" s="193"/>
      <c r="MAA6" s="193"/>
      <c r="MAB6" s="193"/>
      <c r="MAC6" s="193"/>
      <c r="MAD6" s="193"/>
      <c r="MAE6" s="193"/>
      <c r="MAF6" s="193"/>
      <c r="MAG6" s="193"/>
      <c r="MAH6" s="193"/>
      <c r="MAI6" s="193"/>
      <c r="MAJ6" s="193"/>
      <c r="MAK6" s="193"/>
      <c r="MAL6" s="193"/>
      <c r="MAM6" s="193"/>
      <c r="MAN6" s="193"/>
      <c r="MAO6" s="193"/>
      <c r="MAP6" s="193"/>
      <c r="MAQ6" s="193"/>
      <c r="MAR6" s="193"/>
      <c r="MAS6" s="193"/>
      <c r="MAT6" s="193"/>
      <c r="MAU6" s="193"/>
      <c r="MAV6" s="193"/>
      <c r="MAW6" s="193"/>
      <c r="MAX6" s="193"/>
      <c r="MAY6" s="193"/>
      <c r="MAZ6" s="193"/>
      <c r="MBA6" s="193"/>
      <c r="MBB6" s="193"/>
      <c r="MBC6" s="193"/>
      <c r="MBD6" s="193"/>
      <c r="MBE6" s="193"/>
      <c r="MBF6" s="193"/>
      <c r="MBG6" s="193"/>
      <c r="MBH6" s="193"/>
      <c r="MBI6" s="193"/>
      <c r="MBJ6" s="193"/>
      <c r="MBK6" s="193"/>
      <c r="MBL6" s="193"/>
      <c r="MBM6" s="193"/>
      <c r="MBN6" s="193"/>
      <c r="MBO6" s="193"/>
      <c r="MBP6" s="193"/>
      <c r="MBQ6" s="193"/>
      <c r="MBR6" s="193"/>
      <c r="MBS6" s="193"/>
      <c r="MBT6" s="193"/>
      <c r="MBU6" s="193"/>
      <c r="MBV6" s="193"/>
      <c r="MBW6" s="193"/>
      <c r="MBX6" s="193"/>
      <c r="MBY6" s="193"/>
      <c r="MBZ6" s="193"/>
      <c r="MCA6" s="193"/>
      <c r="MCB6" s="193"/>
      <c r="MCC6" s="193"/>
      <c r="MCD6" s="193"/>
      <c r="MCE6" s="193"/>
      <c r="MCF6" s="193"/>
      <c r="MCG6" s="193"/>
      <c r="MCH6" s="193"/>
      <c r="MCI6" s="193"/>
      <c r="MCJ6" s="193"/>
      <c r="MCK6" s="193"/>
      <c r="MCL6" s="193"/>
      <c r="MCM6" s="193"/>
      <c r="MCN6" s="193"/>
      <c r="MCO6" s="193"/>
      <c r="MCP6" s="193"/>
      <c r="MCQ6" s="193"/>
      <c r="MCR6" s="193"/>
      <c r="MCS6" s="193"/>
      <c r="MCT6" s="193"/>
      <c r="MCU6" s="193"/>
      <c r="MCV6" s="193"/>
      <c r="MCW6" s="193"/>
      <c r="MCX6" s="193"/>
      <c r="MCY6" s="193"/>
      <c r="MCZ6" s="193"/>
      <c r="MDA6" s="193"/>
      <c r="MDB6" s="193"/>
      <c r="MDC6" s="193"/>
      <c r="MDD6" s="193"/>
      <c r="MDE6" s="193"/>
      <c r="MDF6" s="193"/>
      <c r="MDG6" s="193"/>
      <c r="MDH6" s="193"/>
      <c r="MDI6" s="193"/>
      <c r="MDJ6" s="193"/>
      <c r="MDK6" s="193"/>
      <c r="MDL6" s="193"/>
      <c r="MDM6" s="193"/>
      <c r="MDN6" s="193"/>
      <c r="MDO6" s="193"/>
      <c r="MDP6" s="193"/>
      <c r="MDQ6" s="193"/>
      <c r="MDR6" s="193"/>
      <c r="MDS6" s="193"/>
      <c r="MDT6" s="193"/>
      <c r="MDU6" s="193"/>
      <c r="MDV6" s="193"/>
      <c r="MDW6" s="193"/>
      <c r="MDX6" s="193"/>
      <c r="MDY6" s="193"/>
      <c r="MDZ6" s="193"/>
      <c r="MEA6" s="193"/>
      <c r="MEB6" s="193"/>
      <c r="MEC6" s="193"/>
      <c r="MED6" s="193"/>
      <c r="MEE6" s="193"/>
      <c r="MEF6" s="193"/>
      <c r="MEG6" s="193"/>
      <c r="MEH6" s="193"/>
      <c r="MEI6" s="193"/>
      <c r="MEJ6" s="193"/>
      <c r="MEK6" s="193"/>
      <c r="MEL6" s="193"/>
      <c r="MEM6" s="193"/>
      <c r="MEN6" s="193"/>
      <c r="MEO6" s="193"/>
      <c r="MEP6" s="193"/>
      <c r="MEQ6" s="193"/>
      <c r="MER6" s="193"/>
      <c r="MES6" s="193"/>
      <c r="MET6" s="193"/>
      <c r="MEU6" s="193"/>
      <c r="MEV6" s="193"/>
      <c r="MEW6" s="193"/>
      <c r="MEX6" s="193"/>
      <c r="MEY6" s="193"/>
      <c r="MEZ6" s="193"/>
      <c r="MFA6" s="193"/>
      <c r="MFB6" s="193"/>
      <c r="MFC6" s="193"/>
      <c r="MFD6" s="193"/>
      <c r="MFE6" s="193"/>
      <c r="MFF6" s="193"/>
      <c r="MFG6" s="193"/>
      <c r="MFH6" s="193"/>
      <c r="MFI6" s="193"/>
      <c r="MFJ6" s="193"/>
      <c r="MFK6" s="193"/>
      <c r="MFL6" s="193"/>
      <c r="MFM6" s="193"/>
      <c r="MFN6" s="193"/>
      <c r="MFO6" s="193"/>
      <c r="MFP6" s="193"/>
      <c r="MFQ6" s="193"/>
      <c r="MFR6" s="193"/>
      <c r="MFS6" s="193"/>
      <c r="MFT6" s="193"/>
      <c r="MFU6" s="193"/>
      <c r="MFV6" s="193"/>
      <c r="MFW6" s="193"/>
      <c r="MFX6" s="193"/>
      <c r="MFY6" s="193"/>
      <c r="MFZ6" s="193"/>
      <c r="MGA6" s="193"/>
      <c r="MGB6" s="193"/>
      <c r="MGC6" s="193"/>
      <c r="MGD6" s="193"/>
      <c r="MGE6" s="193"/>
      <c r="MGF6" s="193"/>
      <c r="MGG6" s="193"/>
      <c r="MGH6" s="193"/>
      <c r="MGI6" s="193"/>
      <c r="MGJ6" s="193"/>
      <c r="MGK6" s="193"/>
      <c r="MGL6" s="193"/>
      <c r="MGM6" s="193"/>
      <c r="MGN6" s="193"/>
      <c r="MGO6" s="193"/>
      <c r="MGP6" s="193"/>
      <c r="MGQ6" s="193"/>
      <c r="MGR6" s="193"/>
      <c r="MGS6" s="193"/>
      <c r="MGT6" s="193"/>
      <c r="MGU6" s="193"/>
      <c r="MGV6" s="193"/>
      <c r="MGW6" s="193"/>
      <c r="MGX6" s="193"/>
      <c r="MGY6" s="193"/>
      <c r="MGZ6" s="193"/>
      <c r="MHA6" s="193"/>
      <c r="MHB6" s="193"/>
      <c r="MHC6" s="193"/>
      <c r="MHD6" s="193"/>
      <c r="MHE6" s="193"/>
      <c r="MHF6" s="193"/>
      <c r="MHG6" s="193"/>
      <c r="MHH6" s="193"/>
      <c r="MHI6" s="193"/>
      <c r="MHJ6" s="193"/>
      <c r="MHK6" s="193"/>
      <c r="MHL6" s="193"/>
      <c r="MHM6" s="193"/>
      <c r="MHN6" s="193"/>
      <c r="MHO6" s="193"/>
      <c r="MHP6" s="193"/>
      <c r="MHQ6" s="193"/>
      <c r="MHR6" s="193"/>
      <c r="MHS6" s="193"/>
      <c r="MHT6" s="193"/>
      <c r="MHU6" s="193"/>
      <c r="MHV6" s="193"/>
      <c r="MHW6" s="193"/>
      <c r="MHX6" s="193"/>
      <c r="MHY6" s="193"/>
      <c r="MHZ6" s="193"/>
      <c r="MIA6" s="193"/>
      <c r="MIB6" s="193"/>
      <c r="MIC6" s="193"/>
      <c r="MID6" s="193"/>
      <c r="MIE6" s="193"/>
      <c r="MIF6" s="193"/>
      <c r="MIG6" s="193"/>
      <c r="MIH6" s="193"/>
      <c r="MII6" s="193"/>
      <c r="MIJ6" s="193"/>
      <c r="MIK6" s="193"/>
      <c r="MIL6" s="193"/>
      <c r="MIM6" s="193"/>
      <c r="MIN6" s="193"/>
      <c r="MIO6" s="193"/>
      <c r="MIP6" s="193"/>
      <c r="MIQ6" s="193"/>
      <c r="MIR6" s="193"/>
      <c r="MIS6" s="193"/>
      <c r="MIT6" s="193"/>
      <c r="MIU6" s="193"/>
      <c r="MIV6" s="193"/>
      <c r="MIW6" s="193"/>
      <c r="MIX6" s="193"/>
      <c r="MIY6" s="193"/>
      <c r="MIZ6" s="193"/>
      <c r="MJA6" s="193"/>
      <c r="MJB6" s="193"/>
      <c r="MJC6" s="193"/>
      <c r="MJD6" s="193"/>
      <c r="MJE6" s="193"/>
      <c r="MJF6" s="193"/>
      <c r="MJG6" s="193"/>
      <c r="MJH6" s="193"/>
      <c r="MJI6" s="193"/>
      <c r="MJJ6" s="193"/>
      <c r="MJK6" s="193"/>
      <c r="MJL6" s="193"/>
      <c r="MJM6" s="193"/>
      <c r="MJN6" s="193"/>
      <c r="MJO6" s="193"/>
      <c r="MJP6" s="193"/>
      <c r="MJQ6" s="193"/>
      <c r="MJR6" s="193"/>
      <c r="MJS6" s="193"/>
      <c r="MJT6" s="193"/>
      <c r="MJU6" s="193"/>
      <c r="MJV6" s="193"/>
      <c r="MJW6" s="193"/>
      <c r="MJX6" s="193"/>
      <c r="MJY6" s="193"/>
      <c r="MJZ6" s="193"/>
      <c r="MKA6" s="193"/>
      <c r="MKB6" s="193"/>
      <c r="MKC6" s="193"/>
      <c r="MKD6" s="193"/>
      <c r="MKE6" s="193"/>
      <c r="MKF6" s="193"/>
      <c r="MKG6" s="193"/>
      <c r="MKH6" s="193"/>
      <c r="MKI6" s="193"/>
      <c r="MKJ6" s="193"/>
      <c r="MKK6" s="193"/>
      <c r="MKL6" s="193"/>
      <c r="MKM6" s="193"/>
      <c r="MKN6" s="193"/>
      <c r="MKO6" s="193"/>
      <c r="MKP6" s="193"/>
      <c r="MKQ6" s="193"/>
      <c r="MKR6" s="193"/>
      <c r="MKS6" s="193"/>
      <c r="MKT6" s="193"/>
      <c r="MKU6" s="193"/>
      <c r="MKV6" s="193"/>
      <c r="MKW6" s="193"/>
      <c r="MKX6" s="193"/>
      <c r="MKY6" s="193"/>
      <c r="MKZ6" s="193"/>
      <c r="MLA6" s="193"/>
      <c r="MLB6" s="193"/>
      <c r="MLC6" s="193"/>
      <c r="MLD6" s="193"/>
      <c r="MLE6" s="193"/>
      <c r="MLF6" s="193"/>
      <c r="MLG6" s="193"/>
      <c r="MLH6" s="193"/>
      <c r="MLI6" s="193"/>
      <c r="MLJ6" s="193"/>
      <c r="MLK6" s="193"/>
      <c r="MLL6" s="193"/>
      <c r="MLM6" s="193"/>
      <c r="MLN6" s="193"/>
      <c r="MLO6" s="193"/>
      <c r="MLP6" s="193"/>
      <c r="MLQ6" s="193"/>
      <c r="MLR6" s="193"/>
      <c r="MLS6" s="193"/>
      <c r="MLT6" s="193"/>
      <c r="MLU6" s="193"/>
      <c r="MLV6" s="193"/>
      <c r="MLW6" s="193"/>
      <c r="MLX6" s="193"/>
      <c r="MLY6" s="193"/>
      <c r="MLZ6" s="193"/>
      <c r="MMA6" s="193"/>
      <c r="MMB6" s="193"/>
      <c r="MMC6" s="193"/>
      <c r="MMD6" s="193"/>
      <c r="MME6" s="193"/>
      <c r="MMF6" s="193"/>
      <c r="MMG6" s="193"/>
      <c r="MMH6" s="193"/>
      <c r="MMI6" s="193"/>
      <c r="MMJ6" s="193"/>
      <c r="MMK6" s="193"/>
      <c r="MML6" s="193"/>
      <c r="MMM6" s="193"/>
      <c r="MMN6" s="193"/>
      <c r="MMO6" s="193"/>
      <c r="MMP6" s="193"/>
      <c r="MMQ6" s="193"/>
      <c r="MMR6" s="193"/>
      <c r="MMS6" s="193"/>
      <c r="MMT6" s="193"/>
      <c r="MMU6" s="193"/>
      <c r="MMV6" s="193"/>
      <c r="MMW6" s="193"/>
      <c r="MMX6" s="193"/>
      <c r="MMY6" s="193"/>
      <c r="MMZ6" s="193"/>
      <c r="MNA6" s="193"/>
      <c r="MNB6" s="193"/>
      <c r="MNC6" s="193"/>
      <c r="MND6" s="193"/>
      <c r="MNE6" s="193"/>
      <c r="MNF6" s="193"/>
      <c r="MNG6" s="193"/>
      <c r="MNH6" s="193"/>
      <c r="MNI6" s="193"/>
      <c r="MNJ6" s="193"/>
      <c r="MNK6" s="193"/>
      <c r="MNL6" s="193"/>
      <c r="MNM6" s="193"/>
      <c r="MNN6" s="193"/>
      <c r="MNO6" s="193"/>
      <c r="MNP6" s="193"/>
      <c r="MNQ6" s="193"/>
      <c r="MNR6" s="193"/>
      <c r="MNS6" s="193"/>
      <c r="MNT6" s="193"/>
      <c r="MNU6" s="193"/>
      <c r="MNV6" s="193"/>
      <c r="MNW6" s="193"/>
      <c r="MNX6" s="193"/>
      <c r="MNY6" s="193"/>
      <c r="MNZ6" s="193"/>
      <c r="MOA6" s="193"/>
      <c r="MOB6" s="193"/>
      <c r="MOC6" s="193"/>
      <c r="MOD6" s="193"/>
      <c r="MOE6" s="193"/>
      <c r="MOF6" s="193"/>
      <c r="MOG6" s="193"/>
      <c r="MOH6" s="193"/>
      <c r="MOI6" s="193"/>
      <c r="MOJ6" s="193"/>
      <c r="MOK6" s="193"/>
      <c r="MOL6" s="193"/>
      <c r="MOM6" s="193"/>
      <c r="MON6" s="193"/>
      <c r="MOO6" s="193"/>
      <c r="MOP6" s="193"/>
      <c r="MOQ6" s="193"/>
      <c r="MOR6" s="193"/>
      <c r="MOS6" s="193"/>
      <c r="MOT6" s="193"/>
      <c r="MOU6" s="193"/>
      <c r="MOV6" s="193"/>
      <c r="MOW6" s="193"/>
      <c r="MOX6" s="193"/>
      <c r="MOY6" s="193"/>
      <c r="MOZ6" s="193"/>
      <c r="MPA6" s="193"/>
      <c r="MPB6" s="193"/>
      <c r="MPC6" s="193"/>
      <c r="MPD6" s="193"/>
      <c r="MPE6" s="193"/>
      <c r="MPF6" s="193"/>
      <c r="MPG6" s="193"/>
      <c r="MPH6" s="193"/>
      <c r="MPI6" s="193"/>
      <c r="MPJ6" s="193"/>
      <c r="MPK6" s="193"/>
      <c r="MPL6" s="193"/>
      <c r="MPM6" s="193"/>
      <c r="MPN6" s="193"/>
      <c r="MPO6" s="193"/>
      <c r="MPP6" s="193"/>
      <c r="MPQ6" s="193"/>
      <c r="MPR6" s="193"/>
      <c r="MPS6" s="193"/>
      <c r="MPT6" s="193"/>
      <c r="MPU6" s="193"/>
      <c r="MPV6" s="193"/>
      <c r="MPW6" s="193"/>
      <c r="MPX6" s="193"/>
      <c r="MPY6" s="193"/>
      <c r="MPZ6" s="193"/>
      <c r="MQA6" s="193"/>
      <c r="MQB6" s="193"/>
      <c r="MQC6" s="193"/>
      <c r="MQD6" s="193"/>
      <c r="MQE6" s="193"/>
      <c r="MQF6" s="193"/>
      <c r="MQG6" s="193"/>
      <c r="MQH6" s="193"/>
      <c r="MQI6" s="193"/>
      <c r="MQJ6" s="193"/>
      <c r="MQK6" s="193"/>
      <c r="MQL6" s="193"/>
      <c r="MQM6" s="193"/>
      <c r="MQN6" s="193"/>
      <c r="MQO6" s="193"/>
      <c r="MQP6" s="193"/>
      <c r="MQQ6" s="193"/>
      <c r="MQR6" s="193"/>
      <c r="MQS6" s="193"/>
      <c r="MQT6" s="193"/>
      <c r="MQU6" s="193"/>
      <c r="MQV6" s="193"/>
      <c r="MQW6" s="193"/>
      <c r="MQX6" s="193"/>
      <c r="MQY6" s="193"/>
      <c r="MQZ6" s="193"/>
      <c r="MRA6" s="193"/>
      <c r="MRB6" s="193"/>
      <c r="MRC6" s="193"/>
      <c r="MRD6" s="193"/>
      <c r="MRE6" s="193"/>
      <c r="MRF6" s="193"/>
      <c r="MRG6" s="193"/>
      <c r="MRH6" s="193"/>
      <c r="MRI6" s="193"/>
      <c r="MRJ6" s="193"/>
      <c r="MRK6" s="193"/>
      <c r="MRL6" s="193"/>
      <c r="MRM6" s="193"/>
      <c r="MRN6" s="193"/>
      <c r="MRO6" s="193"/>
      <c r="MRP6" s="193"/>
      <c r="MRQ6" s="193"/>
      <c r="MRR6" s="193"/>
      <c r="MRS6" s="193"/>
      <c r="MRT6" s="193"/>
      <c r="MRU6" s="193"/>
      <c r="MRV6" s="193"/>
      <c r="MRW6" s="193"/>
      <c r="MRX6" s="193"/>
      <c r="MRY6" s="193"/>
      <c r="MRZ6" s="193"/>
      <c r="MSA6" s="193"/>
      <c r="MSB6" s="193"/>
      <c r="MSC6" s="193"/>
      <c r="MSD6" s="193"/>
      <c r="MSE6" s="193"/>
      <c r="MSF6" s="193"/>
      <c r="MSG6" s="193"/>
      <c r="MSH6" s="193"/>
      <c r="MSI6" s="193"/>
      <c r="MSJ6" s="193"/>
      <c r="MSK6" s="193"/>
      <c r="MSL6" s="193"/>
      <c r="MSM6" s="193"/>
      <c r="MSN6" s="193"/>
      <c r="MSO6" s="193"/>
      <c r="MSP6" s="193"/>
      <c r="MSQ6" s="193"/>
      <c r="MSR6" s="193"/>
      <c r="MSS6" s="193"/>
      <c r="MST6" s="193"/>
      <c r="MSU6" s="193"/>
      <c r="MSV6" s="193"/>
      <c r="MSW6" s="193"/>
      <c r="MSX6" s="193"/>
      <c r="MSY6" s="193"/>
      <c r="MSZ6" s="193"/>
      <c r="MTA6" s="193"/>
      <c r="MTB6" s="193"/>
      <c r="MTC6" s="193"/>
      <c r="MTD6" s="193"/>
      <c r="MTE6" s="193"/>
      <c r="MTF6" s="193"/>
      <c r="MTG6" s="193"/>
      <c r="MTH6" s="193"/>
      <c r="MTI6" s="193"/>
      <c r="MTJ6" s="193"/>
      <c r="MTK6" s="193"/>
      <c r="MTL6" s="193"/>
      <c r="MTM6" s="193"/>
      <c r="MTN6" s="193"/>
      <c r="MTO6" s="193"/>
      <c r="MTP6" s="193"/>
      <c r="MTQ6" s="193"/>
      <c r="MTR6" s="193"/>
      <c r="MTS6" s="193"/>
      <c r="MTT6" s="193"/>
      <c r="MTU6" s="193"/>
      <c r="MTV6" s="193"/>
      <c r="MTW6" s="193"/>
      <c r="MTX6" s="193"/>
      <c r="MTY6" s="193"/>
      <c r="MTZ6" s="193"/>
      <c r="MUA6" s="193"/>
      <c r="MUB6" s="193"/>
      <c r="MUC6" s="193"/>
      <c r="MUD6" s="193"/>
      <c r="MUE6" s="193"/>
      <c r="MUF6" s="193"/>
      <c r="MUG6" s="193"/>
      <c r="MUH6" s="193"/>
      <c r="MUI6" s="193"/>
      <c r="MUJ6" s="193"/>
      <c r="MUK6" s="193"/>
      <c r="MUL6" s="193"/>
      <c r="MUM6" s="193"/>
      <c r="MUN6" s="193"/>
      <c r="MUO6" s="193"/>
      <c r="MUP6" s="193"/>
      <c r="MUQ6" s="193"/>
      <c r="MUR6" s="193"/>
      <c r="MUS6" s="193"/>
      <c r="MUT6" s="193"/>
      <c r="MUU6" s="193"/>
      <c r="MUV6" s="193"/>
      <c r="MUW6" s="193"/>
      <c r="MUX6" s="193"/>
      <c r="MUY6" s="193"/>
      <c r="MUZ6" s="193"/>
      <c r="MVA6" s="193"/>
      <c r="MVB6" s="193"/>
      <c r="MVC6" s="193"/>
      <c r="MVD6" s="193"/>
      <c r="MVE6" s="193"/>
      <c r="MVF6" s="193"/>
      <c r="MVG6" s="193"/>
      <c r="MVH6" s="193"/>
      <c r="MVI6" s="193"/>
      <c r="MVJ6" s="193"/>
      <c r="MVK6" s="193"/>
      <c r="MVL6" s="193"/>
      <c r="MVM6" s="193"/>
      <c r="MVN6" s="193"/>
      <c r="MVO6" s="193"/>
      <c r="MVP6" s="193"/>
      <c r="MVQ6" s="193"/>
      <c r="MVR6" s="193"/>
      <c r="MVS6" s="193"/>
      <c r="MVT6" s="193"/>
      <c r="MVU6" s="193"/>
      <c r="MVV6" s="193"/>
      <c r="MVW6" s="193"/>
      <c r="MVX6" s="193"/>
      <c r="MVY6" s="193"/>
      <c r="MVZ6" s="193"/>
      <c r="MWA6" s="193"/>
      <c r="MWB6" s="193"/>
      <c r="MWC6" s="193"/>
      <c r="MWD6" s="193"/>
      <c r="MWE6" s="193"/>
      <c r="MWF6" s="193"/>
      <c r="MWG6" s="193"/>
      <c r="MWH6" s="193"/>
      <c r="MWI6" s="193"/>
      <c r="MWJ6" s="193"/>
      <c r="MWK6" s="193"/>
      <c r="MWL6" s="193"/>
      <c r="MWM6" s="193"/>
      <c r="MWN6" s="193"/>
      <c r="MWO6" s="193"/>
      <c r="MWP6" s="193"/>
      <c r="MWQ6" s="193"/>
      <c r="MWR6" s="193"/>
      <c r="MWS6" s="193"/>
      <c r="MWT6" s="193"/>
      <c r="MWU6" s="193"/>
      <c r="MWV6" s="193"/>
      <c r="MWW6" s="193"/>
      <c r="MWX6" s="193"/>
      <c r="MWY6" s="193"/>
      <c r="MWZ6" s="193"/>
      <c r="MXA6" s="193"/>
      <c r="MXB6" s="193"/>
      <c r="MXC6" s="193"/>
      <c r="MXD6" s="193"/>
      <c r="MXE6" s="193"/>
      <c r="MXF6" s="193"/>
      <c r="MXG6" s="193"/>
      <c r="MXH6" s="193"/>
      <c r="MXI6" s="193"/>
      <c r="MXJ6" s="193"/>
      <c r="MXK6" s="193"/>
      <c r="MXL6" s="193"/>
      <c r="MXM6" s="193"/>
      <c r="MXN6" s="193"/>
      <c r="MXO6" s="193"/>
      <c r="MXP6" s="193"/>
      <c r="MXQ6" s="193"/>
      <c r="MXR6" s="193"/>
      <c r="MXS6" s="193"/>
      <c r="MXT6" s="193"/>
      <c r="MXU6" s="193"/>
      <c r="MXV6" s="193"/>
      <c r="MXW6" s="193"/>
      <c r="MXX6" s="193"/>
      <c r="MXY6" s="193"/>
      <c r="MXZ6" s="193"/>
      <c r="MYA6" s="193"/>
      <c r="MYB6" s="193"/>
      <c r="MYC6" s="193"/>
      <c r="MYD6" s="193"/>
      <c r="MYE6" s="193"/>
      <c r="MYF6" s="193"/>
      <c r="MYG6" s="193"/>
      <c r="MYH6" s="193"/>
      <c r="MYI6" s="193"/>
      <c r="MYJ6" s="193"/>
      <c r="MYK6" s="193"/>
      <c r="MYL6" s="193"/>
      <c r="MYM6" s="193"/>
      <c r="MYN6" s="193"/>
      <c r="MYO6" s="193"/>
      <c r="MYP6" s="193"/>
      <c r="MYQ6" s="193"/>
      <c r="MYR6" s="193"/>
      <c r="MYS6" s="193"/>
      <c r="MYT6" s="193"/>
      <c r="MYU6" s="193"/>
      <c r="MYV6" s="193"/>
      <c r="MYW6" s="193"/>
      <c r="MYX6" s="193"/>
      <c r="MYY6" s="193"/>
      <c r="MYZ6" s="193"/>
      <c r="MZA6" s="193"/>
      <c r="MZB6" s="193"/>
      <c r="MZC6" s="193"/>
      <c r="MZD6" s="193"/>
      <c r="MZE6" s="193"/>
      <c r="MZF6" s="193"/>
      <c r="MZG6" s="193"/>
      <c r="MZH6" s="193"/>
      <c r="MZI6" s="193"/>
      <c r="MZJ6" s="193"/>
      <c r="MZK6" s="193"/>
      <c r="MZL6" s="193"/>
      <c r="MZM6" s="193"/>
      <c r="MZN6" s="193"/>
      <c r="MZO6" s="193"/>
      <c r="MZP6" s="193"/>
      <c r="MZQ6" s="193"/>
      <c r="MZR6" s="193"/>
      <c r="MZS6" s="193"/>
      <c r="MZT6" s="193"/>
      <c r="MZU6" s="193"/>
      <c r="MZV6" s="193"/>
      <c r="MZW6" s="193"/>
      <c r="MZX6" s="193"/>
      <c r="MZY6" s="193"/>
      <c r="MZZ6" s="193"/>
      <c r="NAA6" s="193"/>
      <c r="NAB6" s="193"/>
      <c r="NAC6" s="193"/>
      <c r="NAD6" s="193"/>
      <c r="NAE6" s="193"/>
      <c r="NAF6" s="193"/>
      <c r="NAG6" s="193"/>
      <c r="NAH6" s="193"/>
      <c r="NAI6" s="193"/>
      <c r="NAJ6" s="193"/>
      <c r="NAK6" s="193"/>
      <c r="NAL6" s="193"/>
      <c r="NAM6" s="193"/>
      <c r="NAN6" s="193"/>
      <c r="NAO6" s="193"/>
      <c r="NAP6" s="193"/>
      <c r="NAQ6" s="193"/>
      <c r="NAR6" s="193"/>
      <c r="NAS6" s="193"/>
      <c r="NAT6" s="193"/>
      <c r="NAU6" s="193"/>
      <c r="NAV6" s="193"/>
      <c r="NAW6" s="193"/>
      <c r="NAX6" s="193"/>
      <c r="NAY6" s="193"/>
      <c r="NAZ6" s="193"/>
      <c r="NBA6" s="193"/>
      <c r="NBB6" s="193"/>
      <c r="NBC6" s="193"/>
      <c r="NBD6" s="193"/>
      <c r="NBE6" s="193"/>
      <c r="NBF6" s="193"/>
      <c r="NBG6" s="193"/>
      <c r="NBH6" s="193"/>
      <c r="NBI6" s="193"/>
      <c r="NBJ6" s="193"/>
      <c r="NBK6" s="193"/>
      <c r="NBL6" s="193"/>
      <c r="NBM6" s="193"/>
      <c r="NBN6" s="193"/>
      <c r="NBO6" s="193"/>
      <c r="NBP6" s="193"/>
      <c r="NBQ6" s="193"/>
      <c r="NBR6" s="193"/>
      <c r="NBS6" s="193"/>
      <c r="NBT6" s="193"/>
      <c r="NBU6" s="193"/>
      <c r="NBV6" s="193"/>
      <c r="NBW6" s="193"/>
      <c r="NBX6" s="193"/>
      <c r="NBY6" s="193"/>
      <c r="NBZ6" s="193"/>
      <c r="NCA6" s="193"/>
      <c r="NCB6" s="193"/>
      <c r="NCC6" s="193"/>
      <c r="NCD6" s="193"/>
      <c r="NCE6" s="193"/>
      <c r="NCF6" s="193"/>
      <c r="NCG6" s="193"/>
      <c r="NCH6" s="193"/>
      <c r="NCI6" s="193"/>
      <c r="NCJ6" s="193"/>
      <c r="NCK6" s="193"/>
      <c r="NCL6" s="193"/>
      <c r="NCM6" s="193"/>
      <c r="NCN6" s="193"/>
      <c r="NCO6" s="193"/>
      <c r="NCP6" s="193"/>
      <c r="NCQ6" s="193"/>
      <c r="NCR6" s="193"/>
      <c r="NCS6" s="193"/>
      <c r="NCT6" s="193"/>
      <c r="NCU6" s="193"/>
      <c r="NCV6" s="193"/>
      <c r="NCW6" s="193"/>
      <c r="NCX6" s="193"/>
      <c r="NCY6" s="193"/>
      <c r="NCZ6" s="193"/>
      <c r="NDA6" s="193"/>
      <c r="NDB6" s="193"/>
      <c r="NDC6" s="193"/>
      <c r="NDD6" s="193"/>
      <c r="NDE6" s="193"/>
      <c r="NDF6" s="193"/>
      <c r="NDG6" s="193"/>
      <c r="NDH6" s="193"/>
      <c r="NDI6" s="193"/>
      <c r="NDJ6" s="193"/>
      <c r="NDK6" s="193"/>
      <c r="NDL6" s="193"/>
      <c r="NDM6" s="193"/>
      <c r="NDN6" s="193"/>
      <c r="NDO6" s="193"/>
      <c r="NDP6" s="193"/>
      <c r="NDQ6" s="193"/>
      <c r="NDR6" s="193"/>
      <c r="NDS6" s="193"/>
      <c r="NDT6" s="193"/>
      <c r="NDU6" s="193"/>
      <c r="NDV6" s="193"/>
      <c r="NDW6" s="193"/>
      <c r="NDX6" s="193"/>
      <c r="NDY6" s="193"/>
      <c r="NDZ6" s="193"/>
      <c r="NEA6" s="193"/>
      <c r="NEB6" s="193"/>
      <c r="NEC6" s="193"/>
      <c r="NED6" s="193"/>
      <c r="NEE6" s="193"/>
      <c r="NEF6" s="193"/>
      <c r="NEG6" s="193"/>
      <c r="NEH6" s="193"/>
      <c r="NEI6" s="193"/>
      <c r="NEJ6" s="193"/>
      <c r="NEK6" s="193"/>
      <c r="NEL6" s="193"/>
      <c r="NEM6" s="193"/>
      <c r="NEN6" s="193"/>
      <c r="NEO6" s="193"/>
      <c r="NEP6" s="193"/>
      <c r="NEQ6" s="193"/>
      <c r="NER6" s="193"/>
      <c r="NES6" s="193"/>
      <c r="NET6" s="193"/>
      <c r="NEU6" s="193"/>
      <c r="NEV6" s="193"/>
      <c r="NEW6" s="193"/>
      <c r="NEX6" s="193"/>
      <c r="NEY6" s="193"/>
      <c r="NEZ6" s="193"/>
      <c r="NFA6" s="193"/>
      <c r="NFB6" s="193"/>
      <c r="NFC6" s="193"/>
      <c r="NFD6" s="193"/>
      <c r="NFE6" s="193"/>
      <c r="NFF6" s="193"/>
      <c r="NFG6" s="193"/>
      <c r="NFH6" s="193"/>
      <c r="NFI6" s="193"/>
      <c r="NFJ6" s="193"/>
      <c r="NFK6" s="193"/>
      <c r="NFL6" s="193"/>
      <c r="NFM6" s="193"/>
      <c r="NFN6" s="193"/>
      <c r="NFO6" s="193"/>
      <c r="NFP6" s="193"/>
      <c r="NFQ6" s="193"/>
      <c r="NFR6" s="193"/>
      <c r="NFS6" s="193"/>
      <c r="NFT6" s="193"/>
      <c r="NFU6" s="193"/>
      <c r="NFV6" s="193"/>
      <c r="NFW6" s="193"/>
      <c r="NFX6" s="193"/>
      <c r="NFY6" s="193"/>
      <c r="NFZ6" s="193"/>
      <c r="NGA6" s="193"/>
      <c r="NGB6" s="193"/>
      <c r="NGC6" s="193"/>
      <c r="NGD6" s="193"/>
      <c r="NGE6" s="193"/>
      <c r="NGF6" s="193"/>
      <c r="NGG6" s="193"/>
      <c r="NGH6" s="193"/>
      <c r="NGI6" s="193"/>
      <c r="NGJ6" s="193"/>
      <c r="NGK6" s="193"/>
      <c r="NGL6" s="193"/>
      <c r="NGM6" s="193"/>
      <c r="NGN6" s="193"/>
      <c r="NGO6" s="193"/>
      <c r="NGP6" s="193"/>
      <c r="NGQ6" s="193"/>
      <c r="NGR6" s="193"/>
      <c r="NGS6" s="193"/>
      <c r="NGT6" s="193"/>
      <c r="NGU6" s="193"/>
      <c r="NGV6" s="193"/>
      <c r="NGW6" s="193"/>
      <c r="NGX6" s="193"/>
      <c r="NGY6" s="193"/>
      <c r="NGZ6" s="193"/>
      <c r="NHA6" s="193"/>
      <c r="NHB6" s="193"/>
      <c r="NHC6" s="193"/>
      <c r="NHD6" s="193"/>
      <c r="NHE6" s="193"/>
      <c r="NHF6" s="193"/>
      <c r="NHG6" s="193"/>
      <c r="NHH6" s="193"/>
      <c r="NHI6" s="193"/>
      <c r="NHJ6" s="193"/>
      <c r="NHK6" s="193"/>
      <c r="NHL6" s="193"/>
      <c r="NHM6" s="193"/>
      <c r="NHN6" s="193"/>
      <c r="NHO6" s="193"/>
      <c r="NHP6" s="193"/>
      <c r="NHQ6" s="193"/>
      <c r="NHR6" s="193"/>
      <c r="NHS6" s="193"/>
      <c r="NHT6" s="193"/>
      <c r="NHU6" s="193"/>
      <c r="NHV6" s="193"/>
      <c r="NHW6" s="193"/>
      <c r="NHX6" s="193"/>
      <c r="NHY6" s="193"/>
      <c r="NHZ6" s="193"/>
      <c r="NIA6" s="193"/>
      <c r="NIB6" s="193"/>
      <c r="NIC6" s="193"/>
      <c r="NID6" s="193"/>
      <c r="NIE6" s="193"/>
      <c r="NIF6" s="193"/>
      <c r="NIG6" s="193"/>
      <c r="NIH6" s="193"/>
      <c r="NII6" s="193"/>
      <c r="NIJ6" s="193"/>
      <c r="NIK6" s="193"/>
      <c r="NIL6" s="193"/>
      <c r="NIM6" s="193"/>
      <c r="NIN6" s="193"/>
      <c r="NIO6" s="193"/>
      <c r="NIP6" s="193"/>
      <c r="NIQ6" s="193"/>
      <c r="NIR6" s="193"/>
      <c r="NIS6" s="193"/>
      <c r="NIT6" s="193"/>
      <c r="NIU6" s="193"/>
      <c r="NIV6" s="193"/>
      <c r="NIW6" s="193"/>
      <c r="NIX6" s="193"/>
      <c r="NIY6" s="193"/>
      <c r="NIZ6" s="193"/>
      <c r="NJA6" s="193"/>
      <c r="NJB6" s="193"/>
      <c r="NJC6" s="193"/>
      <c r="NJD6" s="193"/>
      <c r="NJE6" s="193"/>
      <c r="NJF6" s="193"/>
      <c r="NJG6" s="193"/>
      <c r="NJH6" s="193"/>
      <c r="NJI6" s="193"/>
      <c r="NJJ6" s="193"/>
      <c r="NJK6" s="193"/>
      <c r="NJL6" s="193"/>
      <c r="NJM6" s="193"/>
      <c r="NJN6" s="193"/>
      <c r="NJO6" s="193"/>
      <c r="NJP6" s="193"/>
      <c r="NJQ6" s="193"/>
      <c r="NJR6" s="193"/>
      <c r="NJS6" s="193"/>
      <c r="NJT6" s="193"/>
      <c r="NJU6" s="193"/>
      <c r="NJV6" s="193"/>
      <c r="NJW6" s="193"/>
      <c r="NJX6" s="193"/>
      <c r="NJY6" s="193"/>
      <c r="NJZ6" s="193"/>
      <c r="NKA6" s="193"/>
      <c r="NKB6" s="193"/>
      <c r="NKC6" s="193"/>
      <c r="NKD6" s="193"/>
      <c r="NKE6" s="193"/>
      <c r="NKF6" s="193"/>
      <c r="NKG6" s="193"/>
      <c r="NKH6" s="193"/>
      <c r="NKI6" s="193"/>
      <c r="NKJ6" s="193"/>
      <c r="NKK6" s="193"/>
      <c r="NKL6" s="193"/>
      <c r="NKM6" s="193"/>
      <c r="NKN6" s="193"/>
      <c r="NKO6" s="193"/>
      <c r="NKP6" s="193"/>
      <c r="NKQ6" s="193"/>
      <c r="NKR6" s="193"/>
      <c r="NKS6" s="193"/>
      <c r="NKT6" s="193"/>
      <c r="NKU6" s="193"/>
      <c r="NKV6" s="193"/>
      <c r="NKW6" s="193"/>
      <c r="NKX6" s="193"/>
      <c r="NKY6" s="193"/>
      <c r="NKZ6" s="193"/>
      <c r="NLA6" s="193"/>
      <c r="NLB6" s="193"/>
      <c r="NLC6" s="193"/>
      <c r="NLD6" s="193"/>
      <c r="NLE6" s="193"/>
      <c r="NLF6" s="193"/>
      <c r="NLG6" s="193"/>
      <c r="NLH6" s="193"/>
      <c r="NLI6" s="193"/>
      <c r="NLJ6" s="193"/>
      <c r="NLK6" s="193"/>
      <c r="NLL6" s="193"/>
      <c r="NLM6" s="193"/>
      <c r="NLN6" s="193"/>
      <c r="NLO6" s="193"/>
      <c r="NLP6" s="193"/>
      <c r="NLQ6" s="193"/>
      <c r="NLR6" s="193"/>
      <c r="NLS6" s="193"/>
      <c r="NLT6" s="193"/>
      <c r="NLU6" s="193"/>
      <c r="NLV6" s="193"/>
      <c r="NLW6" s="193"/>
      <c r="NLX6" s="193"/>
      <c r="NLY6" s="193"/>
      <c r="NLZ6" s="193"/>
      <c r="NMA6" s="193"/>
      <c r="NMB6" s="193"/>
      <c r="NMC6" s="193"/>
      <c r="NMD6" s="193"/>
      <c r="NME6" s="193"/>
      <c r="NMF6" s="193"/>
      <c r="NMG6" s="193"/>
      <c r="NMH6" s="193"/>
      <c r="NMI6" s="193"/>
      <c r="NMJ6" s="193"/>
      <c r="NMK6" s="193"/>
      <c r="NML6" s="193"/>
      <c r="NMM6" s="193"/>
      <c r="NMN6" s="193"/>
      <c r="NMO6" s="193"/>
      <c r="NMP6" s="193"/>
      <c r="NMQ6" s="193"/>
      <c r="NMR6" s="193"/>
      <c r="NMS6" s="193"/>
      <c r="NMT6" s="193"/>
      <c r="NMU6" s="193"/>
      <c r="NMV6" s="193"/>
      <c r="NMW6" s="193"/>
      <c r="NMX6" s="193"/>
      <c r="NMY6" s="193"/>
      <c r="NMZ6" s="193"/>
      <c r="NNA6" s="193"/>
      <c r="NNB6" s="193"/>
      <c r="NNC6" s="193"/>
      <c r="NND6" s="193"/>
      <c r="NNE6" s="193"/>
      <c r="NNF6" s="193"/>
      <c r="NNG6" s="193"/>
      <c r="NNH6" s="193"/>
      <c r="NNI6" s="193"/>
      <c r="NNJ6" s="193"/>
      <c r="NNK6" s="193"/>
      <c r="NNL6" s="193"/>
      <c r="NNM6" s="193"/>
      <c r="NNN6" s="193"/>
      <c r="NNO6" s="193"/>
      <c r="NNP6" s="193"/>
      <c r="NNQ6" s="193"/>
      <c r="NNR6" s="193"/>
      <c r="NNS6" s="193"/>
      <c r="NNT6" s="193"/>
      <c r="NNU6" s="193"/>
      <c r="NNV6" s="193"/>
      <c r="NNW6" s="193"/>
      <c r="NNX6" s="193"/>
      <c r="NNY6" s="193"/>
      <c r="NNZ6" s="193"/>
      <c r="NOA6" s="193"/>
      <c r="NOB6" s="193"/>
      <c r="NOC6" s="193"/>
      <c r="NOD6" s="193"/>
      <c r="NOE6" s="193"/>
      <c r="NOF6" s="193"/>
      <c r="NOG6" s="193"/>
      <c r="NOH6" s="193"/>
      <c r="NOI6" s="193"/>
      <c r="NOJ6" s="193"/>
      <c r="NOK6" s="193"/>
      <c r="NOL6" s="193"/>
      <c r="NOM6" s="193"/>
      <c r="NON6" s="193"/>
      <c r="NOO6" s="193"/>
      <c r="NOP6" s="193"/>
      <c r="NOQ6" s="193"/>
      <c r="NOR6" s="193"/>
      <c r="NOS6" s="193"/>
      <c r="NOT6" s="193"/>
      <c r="NOU6" s="193"/>
      <c r="NOV6" s="193"/>
      <c r="NOW6" s="193"/>
      <c r="NOX6" s="193"/>
      <c r="NOY6" s="193"/>
      <c r="NOZ6" s="193"/>
      <c r="NPA6" s="193"/>
      <c r="NPB6" s="193"/>
      <c r="NPC6" s="193"/>
      <c r="NPD6" s="193"/>
      <c r="NPE6" s="193"/>
      <c r="NPF6" s="193"/>
      <c r="NPG6" s="193"/>
      <c r="NPH6" s="193"/>
      <c r="NPI6" s="193"/>
      <c r="NPJ6" s="193"/>
      <c r="NPK6" s="193"/>
      <c r="NPL6" s="193"/>
      <c r="NPM6" s="193"/>
      <c r="NPN6" s="193"/>
      <c r="NPO6" s="193"/>
      <c r="NPP6" s="193"/>
      <c r="NPQ6" s="193"/>
      <c r="NPR6" s="193"/>
      <c r="NPS6" s="193"/>
      <c r="NPT6" s="193"/>
      <c r="NPU6" s="193"/>
      <c r="NPV6" s="193"/>
      <c r="NPW6" s="193"/>
      <c r="NPX6" s="193"/>
      <c r="NPY6" s="193"/>
      <c r="NPZ6" s="193"/>
      <c r="NQA6" s="193"/>
      <c r="NQB6" s="193"/>
      <c r="NQC6" s="193"/>
      <c r="NQD6" s="193"/>
      <c r="NQE6" s="193"/>
      <c r="NQF6" s="193"/>
      <c r="NQG6" s="193"/>
      <c r="NQH6" s="193"/>
      <c r="NQI6" s="193"/>
      <c r="NQJ6" s="193"/>
      <c r="NQK6" s="193"/>
      <c r="NQL6" s="193"/>
      <c r="NQM6" s="193"/>
      <c r="NQN6" s="193"/>
      <c r="NQO6" s="193"/>
      <c r="NQP6" s="193"/>
      <c r="NQQ6" s="193"/>
      <c r="NQR6" s="193"/>
      <c r="NQS6" s="193"/>
      <c r="NQT6" s="193"/>
      <c r="NQU6" s="193"/>
      <c r="NQV6" s="193"/>
      <c r="NQW6" s="193"/>
      <c r="NQX6" s="193"/>
      <c r="NQY6" s="193"/>
      <c r="NQZ6" s="193"/>
      <c r="NRA6" s="193"/>
      <c r="NRB6" s="193"/>
      <c r="NRC6" s="193"/>
      <c r="NRD6" s="193"/>
      <c r="NRE6" s="193"/>
      <c r="NRF6" s="193"/>
      <c r="NRG6" s="193"/>
      <c r="NRH6" s="193"/>
      <c r="NRI6" s="193"/>
      <c r="NRJ6" s="193"/>
      <c r="NRK6" s="193"/>
      <c r="NRL6" s="193"/>
      <c r="NRM6" s="193"/>
      <c r="NRN6" s="193"/>
      <c r="NRO6" s="193"/>
      <c r="NRP6" s="193"/>
      <c r="NRQ6" s="193"/>
      <c r="NRR6" s="193"/>
      <c r="NRS6" s="193"/>
      <c r="NRT6" s="193"/>
      <c r="NRU6" s="193"/>
      <c r="NRV6" s="193"/>
      <c r="NRW6" s="193"/>
      <c r="NRX6" s="193"/>
      <c r="NRY6" s="193"/>
      <c r="NRZ6" s="193"/>
      <c r="NSA6" s="193"/>
      <c r="NSB6" s="193"/>
      <c r="NSC6" s="193"/>
      <c r="NSD6" s="193"/>
      <c r="NSE6" s="193"/>
      <c r="NSF6" s="193"/>
      <c r="NSG6" s="193"/>
      <c r="NSH6" s="193"/>
      <c r="NSI6" s="193"/>
      <c r="NSJ6" s="193"/>
      <c r="NSK6" s="193"/>
      <c r="NSL6" s="193"/>
      <c r="NSM6" s="193"/>
      <c r="NSN6" s="193"/>
      <c r="NSO6" s="193"/>
      <c r="NSP6" s="193"/>
      <c r="NSQ6" s="193"/>
      <c r="NSR6" s="193"/>
      <c r="NSS6" s="193"/>
      <c r="NST6" s="193"/>
      <c r="NSU6" s="193"/>
      <c r="NSV6" s="193"/>
      <c r="NSW6" s="193"/>
      <c r="NSX6" s="193"/>
      <c r="NSY6" s="193"/>
      <c r="NSZ6" s="193"/>
      <c r="NTA6" s="193"/>
      <c r="NTB6" s="193"/>
      <c r="NTC6" s="193"/>
      <c r="NTD6" s="193"/>
      <c r="NTE6" s="193"/>
      <c r="NTF6" s="193"/>
      <c r="NTG6" s="193"/>
      <c r="NTH6" s="193"/>
      <c r="NTI6" s="193"/>
      <c r="NTJ6" s="193"/>
      <c r="NTK6" s="193"/>
      <c r="NTL6" s="193"/>
      <c r="NTM6" s="193"/>
      <c r="NTN6" s="193"/>
      <c r="NTO6" s="193"/>
      <c r="NTP6" s="193"/>
      <c r="NTQ6" s="193"/>
      <c r="NTR6" s="193"/>
      <c r="NTS6" s="193"/>
      <c r="NTT6" s="193"/>
      <c r="NTU6" s="193"/>
      <c r="NTV6" s="193"/>
      <c r="NTW6" s="193"/>
      <c r="NTX6" s="193"/>
      <c r="NTY6" s="193"/>
      <c r="NTZ6" s="193"/>
      <c r="NUA6" s="193"/>
      <c r="NUB6" s="193"/>
      <c r="NUC6" s="193"/>
      <c r="NUD6" s="193"/>
      <c r="NUE6" s="193"/>
      <c r="NUF6" s="193"/>
      <c r="NUG6" s="193"/>
      <c r="NUH6" s="193"/>
      <c r="NUI6" s="193"/>
      <c r="NUJ6" s="193"/>
      <c r="NUK6" s="193"/>
      <c r="NUL6" s="193"/>
      <c r="NUM6" s="193"/>
      <c r="NUN6" s="193"/>
      <c r="NUO6" s="193"/>
      <c r="NUP6" s="193"/>
      <c r="NUQ6" s="193"/>
      <c r="NUR6" s="193"/>
      <c r="NUS6" s="193"/>
      <c r="NUT6" s="193"/>
      <c r="NUU6" s="193"/>
      <c r="NUV6" s="193"/>
      <c r="NUW6" s="193"/>
      <c r="NUX6" s="193"/>
      <c r="NUY6" s="193"/>
      <c r="NUZ6" s="193"/>
      <c r="NVA6" s="193"/>
      <c r="NVB6" s="193"/>
      <c r="NVC6" s="193"/>
      <c r="NVD6" s="193"/>
      <c r="NVE6" s="193"/>
      <c r="NVF6" s="193"/>
      <c r="NVG6" s="193"/>
      <c r="NVH6" s="193"/>
      <c r="NVI6" s="193"/>
      <c r="NVJ6" s="193"/>
      <c r="NVK6" s="193"/>
      <c r="NVL6" s="193"/>
      <c r="NVM6" s="193"/>
      <c r="NVN6" s="193"/>
      <c r="NVO6" s="193"/>
      <c r="NVP6" s="193"/>
      <c r="NVQ6" s="193"/>
      <c r="NVR6" s="193"/>
      <c r="NVS6" s="193"/>
      <c r="NVT6" s="193"/>
      <c r="NVU6" s="193"/>
      <c r="NVV6" s="193"/>
      <c r="NVW6" s="193"/>
      <c r="NVX6" s="193"/>
      <c r="NVY6" s="193"/>
      <c r="NVZ6" s="193"/>
      <c r="NWA6" s="193"/>
      <c r="NWB6" s="193"/>
      <c r="NWC6" s="193"/>
      <c r="NWD6" s="193"/>
      <c r="NWE6" s="193"/>
      <c r="NWF6" s="193"/>
      <c r="NWG6" s="193"/>
      <c r="NWH6" s="193"/>
      <c r="NWI6" s="193"/>
      <c r="NWJ6" s="193"/>
      <c r="NWK6" s="193"/>
      <c r="NWL6" s="193"/>
      <c r="NWM6" s="193"/>
      <c r="NWN6" s="193"/>
      <c r="NWO6" s="193"/>
      <c r="NWP6" s="193"/>
      <c r="NWQ6" s="193"/>
      <c r="NWR6" s="193"/>
      <c r="NWS6" s="193"/>
      <c r="NWT6" s="193"/>
      <c r="NWU6" s="193"/>
      <c r="NWV6" s="193"/>
      <c r="NWW6" s="193"/>
      <c r="NWX6" s="193"/>
      <c r="NWY6" s="193"/>
      <c r="NWZ6" s="193"/>
      <c r="NXA6" s="193"/>
      <c r="NXB6" s="193"/>
      <c r="NXC6" s="193"/>
      <c r="NXD6" s="193"/>
      <c r="NXE6" s="193"/>
      <c r="NXF6" s="193"/>
      <c r="NXG6" s="193"/>
      <c r="NXH6" s="193"/>
      <c r="NXI6" s="193"/>
      <c r="NXJ6" s="193"/>
      <c r="NXK6" s="193"/>
      <c r="NXL6" s="193"/>
      <c r="NXM6" s="193"/>
      <c r="NXN6" s="193"/>
      <c r="NXO6" s="193"/>
      <c r="NXP6" s="193"/>
      <c r="NXQ6" s="193"/>
      <c r="NXR6" s="193"/>
      <c r="NXS6" s="193"/>
      <c r="NXT6" s="193"/>
      <c r="NXU6" s="193"/>
      <c r="NXV6" s="193"/>
      <c r="NXW6" s="193"/>
      <c r="NXX6" s="193"/>
      <c r="NXY6" s="193"/>
      <c r="NXZ6" s="193"/>
      <c r="NYA6" s="193"/>
      <c r="NYB6" s="193"/>
      <c r="NYC6" s="193"/>
      <c r="NYD6" s="193"/>
      <c r="NYE6" s="193"/>
      <c r="NYF6" s="193"/>
      <c r="NYG6" s="193"/>
      <c r="NYH6" s="193"/>
      <c r="NYI6" s="193"/>
      <c r="NYJ6" s="193"/>
      <c r="NYK6" s="193"/>
      <c r="NYL6" s="193"/>
      <c r="NYM6" s="193"/>
      <c r="NYN6" s="193"/>
      <c r="NYO6" s="193"/>
      <c r="NYP6" s="193"/>
      <c r="NYQ6" s="193"/>
      <c r="NYR6" s="193"/>
      <c r="NYS6" s="193"/>
      <c r="NYT6" s="193"/>
      <c r="NYU6" s="193"/>
      <c r="NYV6" s="193"/>
      <c r="NYW6" s="193"/>
      <c r="NYX6" s="193"/>
      <c r="NYY6" s="193"/>
      <c r="NYZ6" s="193"/>
      <c r="NZA6" s="193"/>
      <c r="NZB6" s="193"/>
      <c r="NZC6" s="193"/>
      <c r="NZD6" s="193"/>
      <c r="NZE6" s="193"/>
      <c r="NZF6" s="193"/>
      <c r="NZG6" s="193"/>
      <c r="NZH6" s="193"/>
      <c r="NZI6" s="193"/>
      <c r="NZJ6" s="193"/>
      <c r="NZK6" s="193"/>
      <c r="NZL6" s="193"/>
      <c r="NZM6" s="193"/>
      <c r="NZN6" s="193"/>
      <c r="NZO6" s="193"/>
      <c r="NZP6" s="193"/>
      <c r="NZQ6" s="193"/>
      <c r="NZR6" s="193"/>
      <c r="NZS6" s="193"/>
      <c r="NZT6" s="193"/>
      <c r="NZU6" s="193"/>
      <c r="NZV6" s="193"/>
      <c r="NZW6" s="193"/>
      <c r="NZX6" s="193"/>
      <c r="NZY6" s="193"/>
      <c r="NZZ6" s="193"/>
      <c r="OAA6" s="193"/>
      <c r="OAB6" s="193"/>
      <c r="OAC6" s="193"/>
      <c r="OAD6" s="193"/>
      <c r="OAE6" s="193"/>
      <c r="OAF6" s="193"/>
      <c r="OAG6" s="193"/>
      <c r="OAH6" s="193"/>
      <c r="OAI6" s="193"/>
      <c r="OAJ6" s="193"/>
      <c r="OAK6" s="193"/>
      <c r="OAL6" s="193"/>
      <c r="OAM6" s="193"/>
      <c r="OAN6" s="193"/>
      <c r="OAO6" s="193"/>
      <c r="OAP6" s="193"/>
      <c r="OAQ6" s="193"/>
      <c r="OAR6" s="193"/>
      <c r="OAS6" s="193"/>
      <c r="OAT6" s="193"/>
      <c r="OAU6" s="193"/>
      <c r="OAV6" s="193"/>
      <c r="OAW6" s="193"/>
      <c r="OAX6" s="193"/>
      <c r="OAY6" s="193"/>
      <c r="OAZ6" s="193"/>
      <c r="OBA6" s="193"/>
      <c r="OBB6" s="193"/>
      <c r="OBC6" s="193"/>
      <c r="OBD6" s="193"/>
      <c r="OBE6" s="193"/>
      <c r="OBF6" s="193"/>
      <c r="OBG6" s="193"/>
      <c r="OBH6" s="193"/>
      <c r="OBI6" s="193"/>
      <c r="OBJ6" s="193"/>
      <c r="OBK6" s="193"/>
      <c r="OBL6" s="193"/>
      <c r="OBM6" s="193"/>
      <c r="OBN6" s="193"/>
      <c r="OBO6" s="193"/>
      <c r="OBP6" s="193"/>
      <c r="OBQ6" s="193"/>
      <c r="OBR6" s="193"/>
      <c r="OBS6" s="193"/>
      <c r="OBT6" s="193"/>
      <c r="OBU6" s="193"/>
      <c r="OBV6" s="193"/>
      <c r="OBW6" s="193"/>
      <c r="OBX6" s="193"/>
      <c r="OBY6" s="193"/>
      <c r="OBZ6" s="193"/>
      <c r="OCA6" s="193"/>
      <c r="OCB6" s="193"/>
      <c r="OCC6" s="193"/>
      <c r="OCD6" s="193"/>
      <c r="OCE6" s="193"/>
      <c r="OCF6" s="193"/>
      <c r="OCG6" s="193"/>
      <c r="OCH6" s="193"/>
      <c r="OCI6" s="193"/>
      <c r="OCJ6" s="193"/>
      <c r="OCK6" s="193"/>
      <c r="OCL6" s="193"/>
      <c r="OCM6" s="193"/>
      <c r="OCN6" s="193"/>
      <c r="OCO6" s="193"/>
      <c r="OCP6" s="193"/>
      <c r="OCQ6" s="193"/>
      <c r="OCR6" s="193"/>
      <c r="OCS6" s="193"/>
      <c r="OCT6" s="193"/>
      <c r="OCU6" s="193"/>
      <c r="OCV6" s="193"/>
      <c r="OCW6" s="193"/>
      <c r="OCX6" s="193"/>
      <c r="OCY6" s="193"/>
      <c r="OCZ6" s="193"/>
      <c r="ODA6" s="193"/>
      <c r="ODB6" s="193"/>
      <c r="ODC6" s="193"/>
      <c r="ODD6" s="193"/>
      <c r="ODE6" s="193"/>
      <c r="ODF6" s="193"/>
      <c r="ODG6" s="193"/>
      <c r="ODH6" s="193"/>
      <c r="ODI6" s="193"/>
      <c r="ODJ6" s="193"/>
      <c r="ODK6" s="193"/>
      <c r="ODL6" s="193"/>
      <c r="ODM6" s="193"/>
      <c r="ODN6" s="193"/>
      <c r="ODO6" s="193"/>
      <c r="ODP6" s="193"/>
      <c r="ODQ6" s="193"/>
      <c r="ODR6" s="193"/>
      <c r="ODS6" s="193"/>
      <c r="ODT6" s="193"/>
      <c r="ODU6" s="193"/>
      <c r="ODV6" s="193"/>
      <c r="ODW6" s="193"/>
      <c r="ODX6" s="193"/>
      <c r="ODY6" s="193"/>
      <c r="ODZ6" s="193"/>
      <c r="OEA6" s="193"/>
      <c r="OEB6" s="193"/>
      <c r="OEC6" s="193"/>
      <c r="OED6" s="193"/>
      <c r="OEE6" s="193"/>
      <c r="OEF6" s="193"/>
      <c r="OEG6" s="193"/>
      <c r="OEH6" s="193"/>
      <c r="OEI6" s="193"/>
      <c r="OEJ6" s="193"/>
      <c r="OEK6" s="193"/>
      <c r="OEL6" s="193"/>
      <c r="OEM6" s="193"/>
      <c r="OEN6" s="193"/>
      <c r="OEO6" s="193"/>
      <c r="OEP6" s="193"/>
      <c r="OEQ6" s="193"/>
      <c r="OER6" s="193"/>
      <c r="OES6" s="193"/>
      <c r="OET6" s="193"/>
      <c r="OEU6" s="193"/>
      <c r="OEV6" s="193"/>
      <c r="OEW6" s="193"/>
      <c r="OEX6" s="193"/>
      <c r="OEY6" s="193"/>
      <c r="OEZ6" s="193"/>
      <c r="OFA6" s="193"/>
      <c r="OFB6" s="193"/>
      <c r="OFC6" s="193"/>
      <c r="OFD6" s="193"/>
      <c r="OFE6" s="193"/>
      <c r="OFF6" s="193"/>
      <c r="OFG6" s="193"/>
      <c r="OFH6" s="193"/>
      <c r="OFI6" s="193"/>
      <c r="OFJ6" s="193"/>
      <c r="OFK6" s="193"/>
      <c r="OFL6" s="193"/>
      <c r="OFM6" s="193"/>
      <c r="OFN6" s="193"/>
      <c r="OFO6" s="193"/>
      <c r="OFP6" s="193"/>
      <c r="OFQ6" s="193"/>
      <c r="OFR6" s="193"/>
      <c r="OFS6" s="193"/>
      <c r="OFT6" s="193"/>
      <c r="OFU6" s="193"/>
      <c r="OFV6" s="193"/>
      <c r="OFW6" s="193"/>
      <c r="OFX6" s="193"/>
      <c r="OFY6" s="193"/>
      <c r="OFZ6" s="193"/>
      <c r="OGA6" s="193"/>
      <c r="OGB6" s="193"/>
      <c r="OGC6" s="193"/>
      <c r="OGD6" s="193"/>
      <c r="OGE6" s="193"/>
      <c r="OGF6" s="193"/>
      <c r="OGG6" s="193"/>
      <c r="OGH6" s="193"/>
      <c r="OGI6" s="193"/>
      <c r="OGJ6" s="193"/>
      <c r="OGK6" s="193"/>
      <c r="OGL6" s="193"/>
      <c r="OGM6" s="193"/>
      <c r="OGN6" s="193"/>
      <c r="OGO6" s="193"/>
      <c r="OGP6" s="193"/>
      <c r="OGQ6" s="193"/>
      <c r="OGR6" s="193"/>
      <c r="OGS6" s="193"/>
      <c r="OGT6" s="193"/>
      <c r="OGU6" s="193"/>
      <c r="OGV6" s="193"/>
      <c r="OGW6" s="193"/>
      <c r="OGX6" s="193"/>
      <c r="OGY6" s="193"/>
      <c r="OGZ6" s="193"/>
      <c r="OHA6" s="193"/>
      <c r="OHB6" s="193"/>
      <c r="OHC6" s="193"/>
      <c r="OHD6" s="193"/>
      <c r="OHE6" s="193"/>
      <c r="OHF6" s="193"/>
      <c r="OHG6" s="193"/>
      <c r="OHH6" s="193"/>
      <c r="OHI6" s="193"/>
      <c r="OHJ6" s="193"/>
      <c r="OHK6" s="193"/>
      <c r="OHL6" s="193"/>
      <c r="OHM6" s="193"/>
      <c r="OHN6" s="193"/>
      <c r="OHO6" s="193"/>
      <c r="OHP6" s="193"/>
      <c r="OHQ6" s="193"/>
      <c r="OHR6" s="193"/>
      <c r="OHS6" s="193"/>
      <c r="OHT6" s="193"/>
      <c r="OHU6" s="193"/>
      <c r="OHV6" s="193"/>
      <c r="OHW6" s="193"/>
      <c r="OHX6" s="193"/>
      <c r="OHY6" s="193"/>
      <c r="OHZ6" s="193"/>
      <c r="OIA6" s="193"/>
      <c r="OIB6" s="193"/>
      <c r="OIC6" s="193"/>
      <c r="OID6" s="193"/>
      <c r="OIE6" s="193"/>
      <c r="OIF6" s="193"/>
      <c r="OIG6" s="193"/>
      <c r="OIH6" s="193"/>
      <c r="OII6" s="193"/>
      <c r="OIJ6" s="193"/>
      <c r="OIK6" s="193"/>
      <c r="OIL6" s="193"/>
      <c r="OIM6" s="193"/>
      <c r="OIN6" s="193"/>
      <c r="OIO6" s="193"/>
      <c r="OIP6" s="193"/>
      <c r="OIQ6" s="193"/>
      <c r="OIR6" s="193"/>
      <c r="OIS6" s="193"/>
      <c r="OIT6" s="193"/>
      <c r="OIU6" s="193"/>
      <c r="OIV6" s="193"/>
      <c r="OIW6" s="193"/>
      <c r="OIX6" s="193"/>
      <c r="OIY6" s="193"/>
      <c r="OIZ6" s="193"/>
      <c r="OJA6" s="193"/>
      <c r="OJB6" s="193"/>
      <c r="OJC6" s="193"/>
      <c r="OJD6" s="193"/>
      <c r="OJE6" s="193"/>
      <c r="OJF6" s="193"/>
      <c r="OJG6" s="193"/>
      <c r="OJH6" s="193"/>
      <c r="OJI6" s="193"/>
      <c r="OJJ6" s="193"/>
      <c r="OJK6" s="193"/>
      <c r="OJL6" s="193"/>
      <c r="OJM6" s="193"/>
      <c r="OJN6" s="193"/>
      <c r="OJO6" s="193"/>
      <c r="OJP6" s="193"/>
      <c r="OJQ6" s="193"/>
      <c r="OJR6" s="193"/>
      <c r="OJS6" s="193"/>
      <c r="OJT6" s="193"/>
      <c r="OJU6" s="193"/>
      <c r="OJV6" s="193"/>
      <c r="OJW6" s="193"/>
      <c r="OJX6" s="193"/>
      <c r="OJY6" s="193"/>
      <c r="OJZ6" s="193"/>
      <c r="OKA6" s="193"/>
      <c r="OKB6" s="193"/>
      <c r="OKC6" s="193"/>
      <c r="OKD6" s="193"/>
      <c r="OKE6" s="193"/>
      <c r="OKF6" s="193"/>
      <c r="OKG6" s="193"/>
      <c r="OKH6" s="193"/>
      <c r="OKI6" s="193"/>
      <c r="OKJ6" s="193"/>
      <c r="OKK6" s="193"/>
      <c r="OKL6" s="193"/>
      <c r="OKM6" s="193"/>
      <c r="OKN6" s="193"/>
      <c r="OKO6" s="193"/>
      <c r="OKP6" s="193"/>
      <c r="OKQ6" s="193"/>
      <c r="OKR6" s="193"/>
      <c r="OKS6" s="193"/>
      <c r="OKT6" s="193"/>
      <c r="OKU6" s="193"/>
      <c r="OKV6" s="193"/>
      <c r="OKW6" s="193"/>
      <c r="OKX6" s="193"/>
      <c r="OKY6" s="193"/>
      <c r="OKZ6" s="193"/>
      <c r="OLA6" s="193"/>
      <c r="OLB6" s="193"/>
      <c r="OLC6" s="193"/>
      <c r="OLD6" s="193"/>
      <c r="OLE6" s="193"/>
      <c r="OLF6" s="193"/>
      <c r="OLG6" s="193"/>
      <c r="OLH6" s="193"/>
      <c r="OLI6" s="193"/>
      <c r="OLJ6" s="193"/>
      <c r="OLK6" s="193"/>
      <c r="OLL6" s="193"/>
      <c r="OLM6" s="193"/>
      <c r="OLN6" s="193"/>
      <c r="OLO6" s="193"/>
      <c r="OLP6" s="193"/>
      <c r="OLQ6" s="193"/>
      <c r="OLR6" s="193"/>
      <c r="OLS6" s="193"/>
      <c r="OLT6" s="193"/>
      <c r="OLU6" s="193"/>
      <c r="OLV6" s="193"/>
      <c r="OLW6" s="193"/>
      <c r="OLX6" s="193"/>
      <c r="OLY6" s="193"/>
      <c r="OLZ6" s="193"/>
      <c r="OMA6" s="193"/>
      <c r="OMB6" s="193"/>
      <c r="OMC6" s="193"/>
      <c r="OMD6" s="193"/>
      <c r="OME6" s="193"/>
      <c r="OMF6" s="193"/>
      <c r="OMG6" s="193"/>
      <c r="OMH6" s="193"/>
      <c r="OMI6" s="193"/>
      <c r="OMJ6" s="193"/>
      <c r="OMK6" s="193"/>
      <c r="OML6" s="193"/>
      <c r="OMM6" s="193"/>
      <c r="OMN6" s="193"/>
      <c r="OMO6" s="193"/>
      <c r="OMP6" s="193"/>
      <c r="OMQ6" s="193"/>
      <c r="OMR6" s="193"/>
      <c r="OMS6" s="193"/>
      <c r="OMT6" s="193"/>
      <c r="OMU6" s="193"/>
      <c r="OMV6" s="193"/>
      <c r="OMW6" s="193"/>
      <c r="OMX6" s="193"/>
      <c r="OMY6" s="193"/>
      <c r="OMZ6" s="193"/>
      <c r="ONA6" s="193"/>
      <c r="ONB6" s="193"/>
      <c r="ONC6" s="193"/>
      <c r="OND6" s="193"/>
      <c r="ONE6" s="193"/>
      <c r="ONF6" s="193"/>
      <c r="ONG6" s="193"/>
      <c r="ONH6" s="193"/>
      <c r="ONI6" s="193"/>
      <c r="ONJ6" s="193"/>
      <c r="ONK6" s="193"/>
      <c r="ONL6" s="193"/>
      <c r="ONM6" s="193"/>
      <c r="ONN6" s="193"/>
      <c r="ONO6" s="193"/>
      <c r="ONP6" s="193"/>
      <c r="ONQ6" s="193"/>
      <c r="ONR6" s="193"/>
      <c r="ONS6" s="193"/>
      <c r="ONT6" s="193"/>
      <c r="ONU6" s="193"/>
      <c r="ONV6" s="193"/>
      <c r="ONW6" s="193"/>
      <c r="ONX6" s="193"/>
      <c r="ONY6" s="193"/>
      <c r="ONZ6" s="193"/>
      <c r="OOA6" s="193"/>
      <c r="OOB6" s="193"/>
      <c r="OOC6" s="193"/>
      <c r="OOD6" s="193"/>
      <c r="OOE6" s="193"/>
      <c r="OOF6" s="193"/>
      <c r="OOG6" s="193"/>
      <c r="OOH6" s="193"/>
      <c r="OOI6" s="193"/>
      <c r="OOJ6" s="193"/>
      <c r="OOK6" s="193"/>
      <c r="OOL6" s="193"/>
      <c r="OOM6" s="193"/>
      <c r="OON6" s="193"/>
      <c r="OOO6" s="193"/>
      <c r="OOP6" s="193"/>
      <c r="OOQ6" s="193"/>
      <c r="OOR6" s="193"/>
      <c r="OOS6" s="193"/>
      <c r="OOT6" s="193"/>
      <c r="OOU6" s="193"/>
      <c r="OOV6" s="193"/>
      <c r="OOW6" s="193"/>
      <c r="OOX6" s="193"/>
      <c r="OOY6" s="193"/>
      <c r="OOZ6" s="193"/>
      <c r="OPA6" s="193"/>
      <c r="OPB6" s="193"/>
      <c r="OPC6" s="193"/>
      <c r="OPD6" s="193"/>
      <c r="OPE6" s="193"/>
      <c r="OPF6" s="193"/>
      <c r="OPG6" s="193"/>
      <c r="OPH6" s="193"/>
      <c r="OPI6" s="193"/>
      <c r="OPJ6" s="193"/>
      <c r="OPK6" s="193"/>
      <c r="OPL6" s="193"/>
      <c r="OPM6" s="193"/>
      <c r="OPN6" s="193"/>
      <c r="OPO6" s="193"/>
      <c r="OPP6" s="193"/>
      <c r="OPQ6" s="193"/>
      <c r="OPR6" s="193"/>
      <c r="OPS6" s="193"/>
      <c r="OPT6" s="193"/>
      <c r="OPU6" s="193"/>
      <c r="OPV6" s="193"/>
      <c r="OPW6" s="193"/>
      <c r="OPX6" s="193"/>
      <c r="OPY6" s="193"/>
      <c r="OPZ6" s="193"/>
      <c r="OQA6" s="193"/>
      <c r="OQB6" s="193"/>
      <c r="OQC6" s="193"/>
      <c r="OQD6" s="193"/>
      <c r="OQE6" s="193"/>
      <c r="OQF6" s="193"/>
      <c r="OQG6" s="193"/>
      <c r="OQH6" s="193"/>
      <c r="OQI6" s="193"/>
      <c r="OQJ6" s="193"/>
      <c r="OQK6" s="193"/>
      <c r="OQL6" s="193"/>
      <c r="OQM6" s="193"/>
      <c r="OQN6" s="193"/>
      <c r="OQO6" s="193"/>
      <c r="OQP6" s="193"/>
      <c r="OQQ6" s="193"/>
      <c r="OQR6" s="193"/>
      <c r="OQS6" s="193"/>
      <c r="OQT6" s="193"/>
      <c r="OQU6" s="193"/>
      <c r="OQV6" s="193"/>
      <c r="OQW6" s="193"/>
      <c r="OQX6" s="193"/>
      <c r="OQY6" s="193"/>
      <c r="OQZ6" s="193"/>
      <c r="ORA6" s="193"/>
      <c r="ORB6" s="193"/>
      <c r="ORC6" s="193"/>
      <c r="ORD6" s="193"/>
      <c r="ORE6" s="193"/>
      <c r="ORF6" s="193"/>
      <c r="ORG6" s="193"/>
      <c r="ORH6" s="193"/>
      <c r="ORI6" s="193"/>
      <c r="ORJ6" s="193"/>
      <c r="ORK6" s="193"/>
      <c r="ORL6" s="193"/>
      <c r="ORM6" s="193"/>
      <c r="ORN6" s="193"/>
      <c r="ORO6" s="193"/>
      <c r="ORP6" s="193"/>
      <c r="ORQ6" s="193"/>
      <c r="ORR6" s="193"/>
      <c r="ORS6" s="193"/>
      <c r="ORT6" s="193"/>
      <c r="ORU6" s="193"/>
      <c r="ORV6" s="193"/>
      <c r="ORW6" s="193"/>
      <c r="ORX6" s="193"/>
      <c r="ORY6" s="193"/>
      <c r="ORZ6" s="193"/>
      <c r="OSA6" s="193"/>
      <c r="OSB6" s="193"/>
      <c r="OSC6" s="193"/>
      <c r="OSD6" s="193"/>
      <c r="OSE6" s="193"/>
      <c r="OSF6" s="193"/>
      <c r="OSG6" s="193"/>
      <c r="OSH6" s="193"/>
      <c r="OSI6" s="193"/>
      <c r="OSJ6" s="193"/>
      <c r="OSK6" s="193"/>
      <c r="OSL6" s="193"/>
      <c r="OSM6" s="193"/>
      <c r="OSN6" s="193"/>
      <c r="OSO6" s="193"/>
      <c r="OSP6" s="193"/>
      <c r="OSQ6" s="193"/>
      <c r="OSR6" s="193"/>
      <c r="OSS6" s="193"/>
      <c r="OST6" s="193"/>
      <c r="OSU6" s="193"/>
      <c r="OSV6" s="193"/>
      <c r="OSW6" s="193"/>
      <c r="OSX6" s="193"/>
      <c r="OSY6" s="193"/>
      <c r="OSZ6" s="193"/>
      <c r="OTA6" s="193"/>
      <c r="OTB6" s="193"/>
      <c r="OTC6" s="193"/>
      <c r="OTD6" s="193"/>
      <c r="OTE6" s="193"/>
      <c r="OTF6" s="193"/>
      <c r="OTG6" s="193"/>
      <c r="OTH6" s="193"/>
      <c r="OTI6" s="193"/>
      <c r="OTJ6" s="193"/>
      <c r="OTK6" s="193"/>
      <c r="OTL6" s="193"/>
      <c r="OTM6" s="193"/>
      <c r="OTN6" s="193"/>
      <c r="OTO6" s="193"/>
      <c r="OTP6" s="193"/>
      <c r="OTQ6" s="193"/>
      <c r="OTR6" s="193"/>
      <c r="OTS6" s="193"/>
      <c r="OTT6" s="193"/>
      <c r="OTU6" s="193"/>
      <c r="OTV6" s="193"/>
      <c r="OTW6" s="193"/>
      <c r="OTX6" s="193"/>
      <c r="OTY6" s="193"/>
      <c r="OTZ6" s="193"/>
      <c r="OUA6" s="193"/>
      <c r="OUB6" s="193"/>
      <c r="OUC6" s="193"/>
      <c r="OUD6" s="193"/>
      <c r="OUE6" s="193"/>
      <c r="OUF6" s="193"/>
      <c r="OUG6" s="193"/>
      <c r="OUH6" s="193"/>
      <c r="OUI6" s="193"/>
      <c r="OUJ6" s="193"/>
      <c r="OUK6" s="193"/>
      <c r="OUL6" s="193"/>
      <c r="OUM6" s="193"/>
      <c r="OUN6" s="193"/>
      <c r="OUO6" s="193"/>
      <c r="OUP6" s="193"/>
      <c r="OUQ6" s="193"/>
      <c r="OUR6" s="193"/>
      <c r="OUS6" s="193"/>
      <c r="OUT6" s="193"/>
      <c r="OUU6" s="193"/>
      <c r="OUV6" s="193"/>
      <c r="OUW6" s="193"/>
      <c r="OUX6" s="193"/>
      <c r="OUY6" s="193"/>
      <c r="OUZ6" s="193"/>
      <c r="OVA6" s="193"/>
      <c r="OVB6" s="193"/>
      <c r="OVC6" s="193"/>
      <c r="OVD6" s="193"/>
      <c r="OVE6" s="193"/>
      <c r="OVF6" s="193"/>
      <c r="OVG6" s="193"/>
      <c r="OVH6" s="193"/>
      <c r="OVI6" s="193"/>
      <c r="OVJ6" s="193"/>
      <c r="OVK6" s="193"/>
      <c r="OVL6" s="193"/>
      <c r="OVM6" s="193"/>
      <c r="OVN6" s="193"/>
      <c r="OVO6" s="193"/>
      <c r="OVP6" s="193"/>
      <c r="OVQ6" s="193"/>
      <c r="OVR6" s="193"/>
      <c r="OVS6" s="193"/>
      <c r="OVT6" s="193"/>
      <c r="OVU6" s="193"/>
      <c r="OVV6" s="193"/>
      <c r="OVW6" s="193"/>
      <c r="OVX6" s="193"/>
      <c r="OVY6" s="193"/>
      <c r="OVZ6" s="193"/>
      <c r="OWA6" s="193"/>
      <c r="OWB6" s="193"/>
      <c r="OWC6" s="193"/>
      <c r="OWD6" s="193"/>
      <c r="OWE6" s="193"/>
      <c r="OWF6" s="193"/>
      <c r="OWG6" s="193"/>
      <c r="OWH6" s="193"/>
      <c r="OWI6" s="193"/>
      <c r="OWJ6" s="193"/>
      <c r="OWK6" s="193"/>
      <c r="OWL6" s="193"/>
      <c r="OWM6" s="193"/>
      <c r="OWN6" s="193"/>
      <c r="OWO6" s="193"/>
      <c r="OWP6" s="193"/>
      <c r="OWQ6" s="193"/>
      <c r="OWR6" s="193"/>
      <c r="OWS6" s="193"/>
      <c r="OWT6" s="193"/>
      <c r="OWU6" s="193"/>
      <c r="OWV6" s="193"/>
      <c r="OWW6" s="193"/>
      <c r="OWX6" s="193"/>
      <c r="OWY6" s="193"/>
      <c r="OWZ6" s="193"/>
      <c r="OXA6" s="193"/>
      <c r="OXB6" s="193"/>
      <c r="OXC6" s="193"/>
      <c r="OXD6" s="193"/>
      <c r="OXE6" s="193"/>
      <c r="OXF6" s="193"/>
      <c r="OXG6" s="193"/>
      <c r="OXH6" s="193"/>
      <c r="OXI6" s="193"/>
      <c r="OXJ6" s="193"/>
      <c r="OXK6" s="193"/>
      <c r="OXL6" s="193"/>
      <c r="OXM6" s="193"/>
      <c r="OXN6" s="193"/>
      <c r="OXO6" s="193"/>
      <c r="OXP6" s="193"/>
      <c r="OXQ6" s="193"/>
      <c r="OXR6" s="193"/>
      <c r="OXS6" s="193"/>
      <c r="OXT6" s="193"/>
      <c r="OXU6" s="193"/>
      <c r="OXV6" s="193"/>
      <c r="OXW6" s="193"/>
      <c r="OXX6" s="193"/>
      <c r="OXY6" s="193"/>
      <c r="OXZ6" s="193"/>
      <c r="OYA6" s="193"/>
      <c r="OYB6" s="193"/>
      <c r="OYC6" s="193"/>
      <c r="OYD6" s="193"/>
      <c r="OYE6" s="193"/>
      <c r="OYF6" s="193"/>
      <c r="OYG6" s="193"/>
      <c r="OYH6" s="193"/>
      <c r="OYI6" s="193"/>
      <c r="OYJ6" s="193"/>
      <c r="OYK6" s="193"/>
      <c r="OYL6" s="193"/>
      <c r="OYM6" s="193"/>
      <c r="OYN6" s="193"/>
      <c r="OYO6" s="193"/>
      <c r="OYP6" s="193"/>
      <c r="OYQ6" s="193"/>
      <c r="OYR6" s="193"/>
      <c r="OYS6" s="193"/>
      <c r="OYT6" s="193"/>
      <c r="OYU6" s="193"/>
      <c r="OYV6" s="193"/>
      <c r="OYW6" s="193"/>
      <c r="OYX6" s="193"/>
      <c r="OYY6" s="193"/>
      <c r="OYZ6" s="193"/>
      <c r="OZA6" s="193"/>
      <c r="OZB6" s="193"/>
      <c r="OZC6" s="193"/>
      <c r="OZD6" s="193"/>
      <c r="OZE6" s="193"/>
      <c r="OZF6" s="193"/>
      <c r="OZG6" s="193"/>
      <c r="OZH6" s="193"/>
      <c r="OZI6" s="193"/>
      <c r="OZJ6" s="193"/>
      <c r="OZK6" s="193"/>
      <c r="OZL6" s="193"/>
      <c r="OZM6" s="193"/>
      <c r="OZN6" s="193"/>
      <c r="OZO6" s="193"/>
      <c r="OZP6" s="193"/>
      <c r="OZQ6" s="193"/>
      <c r="OZR6" s="193"/>
      <c r="OZS6" s="193"/>
      <c r="OZT6" s="193"/>
      <c r="OZU6" s="193"/>
      <c r="OZV6" s="193"/>
      <c r="OZW6" s="193"/>
      <c r="OZX6" s="193"/>
      <c r="OZY6" s="193"/>
      <c r="OZZ6" s="193"/>
      <c r="PAA6" s="193"/>
      <c r="PAB6" s="193"/>
      <c r="PAC6" s="193"/>
      <c r="PAD6" s="193"/>
      <c r="PAE6" s="193"/>
      <c r="PAF6" s="193"/>
      <c r="PAG6" s="193"/>
      <c r="PAH6" s="193"/>
      <c r="PAI6" s="193"/>
      <c r="PAJ6" s="193"/>
      <c r="PAK6" s="193"/>
      <c r="PAL6" s="193"/>
      <c r="PAM6" s="193"/>
      <c r="PAN6" s="193"/>
      <c r="PAO6" s="193"/>
      <c r="PAP6" s="193"/>
      <c r="PAQ6" s="193"/>
      <c r="PAR6" s="193"/>
      <c r="PAS6" s="193"/>
      <c r="PAT6" s="193"/>
      <c r="PAU6" s="193"/>
      <c r="PAV6" s="193"/>
      <c r="PAW6" s="193"/>
      <c r="PAX6" s="193"/>
      <c r="PAY6" s="193"/>
      <c r="PAZ6" s="193"/>
      <c r="PBA6" s="193"/>
      <c r="PBB6" s="193"/>
      <c r="PBC6" s="193"/>
      <c r="PBD6" s="193"/>
      <c r="PBE6" s="193"/>
      <c r="PBF6" s="193"/>
      <c r="PBG6" s="193"/>
      <c r="PBH6" s="193"/>
      <c r="PBI6" s="193"/>
      <c r="PBJ6" s="193"/>
      <c r="PBK6" s="193"/>
      <c r="PBL6" s="193"/>
      <c r="PBM6" s="193"/>
      <c r="PBN6" s="193"/>
      <c r="PBO6" s="193"/>
      <c r="PBP6" s="193"/>
      <c r="PBQ6" s="193"/>
      <c r="PBR6" s="193"/>
      <c r="PBS6" s="193"/>
      <c r="PBT6" s="193"/>
      <c r="PBU6" s="193"/>
      <c r="PBV6" s="193"/>
      <c r="PBW6" s="193"/>
      <c r="PBX6" s="193"/>
      <c r="PBY6" s="193"/>
      <c r="PBZ6" s="193"/>
      <c r="PCA6" s="193"/>
      <c r="PCB6" s="193"/>
      <c r="PCC6" s="193"/>
      <c r="PCD6" s="193"/>
      <c r="PCE6" s="193"/>
      <c r="PCF6" s="193"/>
      <c r="PCG6" s="193"/>
      <c r="PCH6" s="193"/>
      <c r="PCI6" s="193"/>
      <c r="PCJ6" s="193"/>
      <c r="PCK6" s="193"/>
      <c r="PCL6" s="193"/>
      <c r="PCM6" s="193"/>
      <c r="PCN6" s="193"/>
      <c r="PCO6" s="193"/>
      <c r="PCP6" s="193"/>
      <c r="PCQ6" s="193"/>
      <c r="PCR6" s="193"/>
      <c r="PCS6" s="193"/>
      <c r="PCT6" s="193"/>
      <c r="PCU6" s="193"/>
      <c r="PCV6" s="193"/>
      <c r="PCW6" s="193"/>
      <c r="PCX6" s="193"/>
      <c r="PCY6" s="193"/>
      <c r="PCZ6" s="193"/>
      <c r="PDA6" s="193"/>
      <c r="PDB6" s="193"/>
      <c r="PDC6" s="193"/>
      <c r="PDD6" s="193"/>
      <c r="PDE6" s="193"/>
      <c r="PDF6" s="193"/>
      <c r="PDG6" s="193"/>
      <c r="PDH6" s="193"/>
      <c r="PDI6" s="193"/>
      <c r="PDJ6" s="193"/>
      <c r="PDK6" s="193"/>
      <c r="PDL6" s="193"/>
      <c r="PDM6" s="193"/>
      <c r="PDN6" s="193"/>
      <c r="PDO6" s="193"/>
      <c r="PDP6" s="193"/>
      <c r="PDQ6" s="193"/>
      <c r="PDR6" s="193"/>
      <c r="PDS6" s="193"/>
      <c r="PDT6" s="193"/>
      <c r="PDU6" s="193"/>
      <c r="PDV6" s="193"/>
      <c r="PDW6" s="193"/>
      <c r="PDX6" s="193"/>
      <c r="PDY6" s="193"/>
      <c r="PDZ6" s="193"/>
      <c r="PEA6" s="193"/>
      <c r="PEB6" s="193"/>
      <c r="PEC6" s="193"/>
      <c r="PED6" s="193"/>
      <c r="PEE6" s="193"/>
      <c r="PEF6" s="193"/>
      <c r="PEG6" s="193"/>
      <c r="PEH6" s="193"/>
      <c r="PEI6" s="193"/>
      <c r="PEJ6" s="193"/>
      <c r="PEK6" s="193"/>
      <c r="PEL6" s="193"/>
      <c r="PEM6" s="193"/>
      <c r="PEN6" s="193"/>
      <c r="PEO6" s="193"/>
      <c r="PEP6" s="193"/>
      <c r="PEQ6" s="193"/>
      <c r="PER6" s="193"/>
      <c r="PES6" s="193"/>
      <c r="PET6" s="193"/>
      <c r="PEU6" s="193"/>
      <c r="PEV6" s="193"/>
      <c r="PEW6" s="193"/>
      <c r="PEX6" s="193"/>
      <c r="PEY6" s="193"/>
      <c r="PEZ6" s="193"/>
      <c r="PFA6" s="193"/>
      <c r="PFB6" s="193"/>
      <c r="PFC6" s="193"/>
      <c r="PFD6" s="193"/>
      <c r="PFE6" s="193"/>
      <c r="PFF6" s="193"/>
      <c r="PFG6" s="193"/>
      <c r="PFH6" s="193"/>
      <c r="PFI6" s="193"/>
      <c r="PFJ6" s="193"/>
      <c r="PFK6" s="193"/>
      <c r="PFL6" s="193"/>
      <c r="PFM6" s="193"/>
      <c r="PFN6" s="193"/>
      <c r="PFO6" s="193"/>
      <c r="PFP6" s="193"/>
      <c r="PFQ6" s="193"/>
      <c r="PFR6" s="193"/>
      <c r="PFS6" s="193"/>
      <c r="PFT6" s="193"/>
      <c r="PFU6" s="193"/>
      <c r="PFV6" s="193"/>
      <c r="PFW6" s="193"/>
      <c r="PFX6" s="193"/>
      <c r="PFY6" s="193"/>
      <c r="PFZ6" s="193"/>
      <c r="PGA6" s="193"/>
      <c r="PGB6" s="193"/>
      <c r="PGC6" s="193"/>
      <c r="PGD6" s="193"/>
      <c r="PGE6" s="193"/>
      <c r="PGF6" s="193"/>
      <c r="PGG6" s="193"/>
      <c r="PGH6" s="193"/>
      <c r="PGI6" s="193"/>
      <c r="PGJ6" s="193"/>
      <c r="PGK6" s="193"/>
      <c r="PGL6" s="193"/>
      <c r="PGM6" s="193"/>
      <c r="PGN6" s="193"/>
      <c r="PGO6" s="193"/>
      <c r="PGP6" s="193"/>
      <c r="PGQ6" s="193"/>
      <c r="PGR6" s="193"/>
      <c r="PGS6" s="193"/>
      <c r="PGT6" s="193"/>
      <c r="PGU6" s="193"/>
      <c r="PGV6" s="193"/>
      <c r="PGW6" s="193"/>
      <c r="PGX6" s="193"/>
      <c r="PGY6" s="193"/>
      <c r="PGZ6" s="193"/>
      <c r="PHA6" s="193"/>
      <c r="PHB6" s="193"/>
      <c r="PHC6" s="193"/>
      <c r="PHD6" s="193"/>
      <c r="PHE6" s="193"/>
      <c r="PHF6" s="193"/>
      <c r="PHG6" s="193"/>
      <c r="PHH6" s="193"/>
      <c r="PHI6" s="193"/>
      <c r="PHJ6" s="193"/>
      <c r="PHK6" s="193"/>
      <c r="PHL6" s="193"/>
      <c r="PHM6" s="193"/>
      <c r="PHN6" s="193"/>
      <c r="PHO6" s="193"/>
      <c r="PHP6" s="193"/>
      <c r="PHQ6" s="193"/>
      <c r="PHR6" s="193"/>
      <c r="PHS6" s="193"/>
      <c r="PHT6" s="193"/>
      <c r="PHU6" s="193"/>
      <c r="PHV6" s="193"/>
      <c r="PHW6" s="193"/>
      <c r="PHX6" s="193"/>
      <c r="PHY6" s="193"/>
      <c r="PHZ6" s="193"/>
      <c r="PIA6" s="193"/>
      <c r="PIB6" s="193"/>
      <c r="PIC6" s="193"/>
      <c r="PID6" s="193"/>
      <c r="PIE6" s="193"/>
      <c r="PIF6" s="193"/>
      <c r="PIG6" s="193"/>
      <c r="PIH6" s="193"/>
      <c r="PII6" s="193"/>
      <c r="PIJ6" s="193"/>
      <c r="PIK6" s="193"/>
      <c r="PIL6" s="193"/>
      <c r="PIM6" s="193"/>
      <c r="PIN6" s="193"/>
      <c r="PIO6" s="193"/>
      <c r="PIP6" s="193"/>
      <c r="PIQ6" s="193"/>
      <c r="PIR6" s="193"/>
      <c r="PIS6" s="193"/>
      <c r="PIT6" s="193"/>
      <c r="PIU6" s="193"/>
      <c r="PIV6" s="193"/>
      <c r="PIW6" s="193"/>
      <c r="PIX6" s="193"/>
      <c r="PIY6" s="193"/>
      <c r="PIZ6" s="193"/>
      <c r="PJA6" s="193"/>
      <c r="PJB6" s="193"/>
      <c r="PJC6" s="193"/>
      <c r="PJD6" s="193"/>
      <c r="PJE6" s="193"/>
      <c r="PJF6" s="193"/>
      <c r="PJG6" s="193"/>
      <c r="PJH6" s="193"/>
      <c r="PJI6" s="193"/>
      <c r="PJJ6" s="193"/>
      <c r="PJK6" s="193"/>
      <c r="PJL6" s="193"/>
      <c r="PJM6" s="193"/>
      <c r="PJN6" s="193"/>
      <c r="PJO6" s="193"/>
      <c r="PJP6" s="193"/>
      <c r="PJQ6" s="193"/>
      <c r="PJR6" s="193"/>
      <c r="PJS6" s="193"/>
      <c r="PJT6" s="193"/>
      <c r="PJU6" s="193"/>
      <c r="PJV6" s="193"/>
      <c r="PJW6" s="193"/>
      <c r="PJX6" s="193"/>
      <c r="PJY6" s="193"/>
      <c r="PJZ6" s="193"/>
      <c r="PKA6" s="193"/>
      <c r="PKB6" s="193"/>
      <c r="PKC6" s="193"/>
      <c r="PKD6" s="193"/>
      <c r="PKE6" s="193"/>
      <c r="PKF6" s="193"/>
      <c r="PKG6" s="193"/>
      <c r="PKH6" s="193"/>
      <c r="PKI6" s="193"/>
      <c r="PKJ6" s="193"/>
      <c r="PKK6" s="193"/>
      <c r="PKL6" s="193"/>
      <c r="PKM6" s="193"/>
      <c r="PKN6" s="193"/>
      <c r="PKO6" s="193"/>
      <c r="PKP6" s="193"/>
      <c r="PKQ6" s="193"/>
      <c r="PKR6" s="193"/>
      <c r="PKS6" s="193"/>
      <c r="PKT6" s="193"/>
      <c r="PKU6" s="193"/>
      <c r="PKV6" s="193"/>
      <c r="PKW6" s="193"/>
      <c r="PKX6" s="193"/>
      <c r="PKY6" s="193"/>
      <c r="PKZ6" s="193"/>
      <c r="PLA6" s="193"/>
      <c r="PLB6" s="193"/>
      <c r="PLC6" s="193"/>
      <c r="PLD6" s="193"/>
      <c r="PLE6" s="193"/>
      <c r="PLF6" s="193"/>
      <c r="PLG6" s="193"/>
      <c r="PLH6" s="193"/>
      <c r="PLI6" s="193"/>
      <c r="PLJ6" s="193"/>
      <c r="PLK6" s="193"/>
      <c r="PLL6" s="193"/>
      <c r="PLM6" s="193"/>
      <c r="PLN6" s="193"/>
      <c r="PLO6" s="193"/>
      <c r="PLP6" s="193"/>
      <c r="PLQ6" s="193"/>
      <c r="PLR6" s="193"/>
      <c r="PLS6" s="193"/>
      <c r="PLT6" s="193"/>
      <c r="PLU6" s="193"/>
      <c r="PLV6" s="193"/>
      <c r="PLW6" s="193"/>
      <c r="PLX6" s="193"/>
      <c r="PLY6" s="193"/>
      <c r="PLZ6" s="193"/>
      <c r="PMA6" s="193"/>
      <c r="PMB6" s="193"/>
      <c r="PMC6" s="193"/>
      <c r="PMD6" s="193"/>
      <c r="PME6" s="193"/>
      <c r="PMF6" s="193"/>
      <c r="PMG6" s="193"/>
      <c r="PMH6" s="193"/>
      <c r="PMI6" s="193"/>
      <c r="PMJ6" s="193"/>
      <c r="PMK6" s="193"/>
      <c r="PML6" s="193"/>
      <c r="PMM6" s="193"/>
      <c r="PMN6" s="193"/>
      <c r="PMO6" s="193"/>
      <c r="PMP6" s="193"/>
      <c r="PMQ6" s="193"/>
      <c r="PMR6" s="193"/>
      <c r="PMS6" s="193"/>
      <c r="PMT6" s="193"/>
      <c r="PMU6" s="193"/>
      <c r="PMV6" s="193"/>
      <c r="PMW6" s="193"/>
      <c r="PMX6" s="193"/>
      <c r="PMY6" s="193"/>
      <c r="PMZ6" s="193"/>
      <c r="PNA6" s="193"/>
      <c r="PNB6" s="193"/>
      <c r="PNC6" s="193"/>
      <c r="PND6" s="193"/>
      <c r="PNE6" s="193"/>
      <c r="PNF6" s="193"/>
      <c r="PNG6" s="193"/>
      <c r="PNH6" s="193"/>
      <c r="PNI6" s="193"/>
      <c r="PNJ6" s="193"/>
      <c r="PNK6" s="193"/>
      <c r="PNL6" s="193"/>
      <c r="PNM6" s="193"/>
      <c r="PNN6" s="193"/>
      <c r="PNO6" s="193"/>
      <c r="PNP6" s="193"/>
      <c r="PNQ6" s="193"/>
      <c r="PNR6" s="193"/>
      <c r="PNS6" s="193"/>
      <c r="PNT6" s="193"/>
      <c r="PNU6" s="193"/>
      <c r="PNV6" s="193"/>
      <c r="PNW6" s="193"/>
      <c r="PNX6" s="193"/>
      <c r="PNY6" s="193"/>
      <c r="PNZ6" s="193"/>
      <c r="POA6" s="193"/>
      <c r="POB6" s="193"/>
      <c r="POC6" s="193"/>
      <c r="POD6" s="193"/>
      <c r="POE6" s="193"/>
      <c r="POF6" s="193"/>
      <c r="POG6" s="193"/>
      <c r="POH6" s="193"/>
      <c r="POI6" s="193"/>
      <c r="POJ6" s="193"/>
      <c r="POK6" s="193"/>
      <c r="POL6" s="193"/>
      <c r="POM6" s="193"/>
      <c r="PON6" s="193"/>
      <c r="POO6" s="193"/>
      <c r="POP6" s="193"/>
      <c r="POQ6" s="193"/>
      <c r="POR6" s="193"/>
      <c r="POS6" s="193"/>
      <c r="POT6" s="193"/>
      <c r="POU6" s="193"/>
      <c r="POV6" s="193"/>
      <c r="POW6" s="193"/>
      <c r="POX6" s="193"/>
      <c r="POY6" s="193"/>
      <c r="POZ6" s="193"/>
      <c r="PPA6" s="193"/>
      <c r="PPB6" s="193"/>
      <c r="PPC6" s="193"/>
      <c r="PPD6" s="193"/>
      <c r="PPE6" s="193"/>
      <c r="PPF6" s="193"/>
      <c r="PPG6" s="193"/>
      <c r="PPH6" s="193"/>
      <c r="PPI6" s="193"/>
      <c r="PPJ6" s="193"/>
      <c r="PPK6" s="193"/>
      <c r="PPL6" s="193"/>
      <c r="PPM6" s="193"/>
      <c r="PPN6" s="193"/>
      <c r="PPO6" s="193"/>
      <c r="PPP6" s="193"/>
      <c r="PPQ6" s="193"/>
      <c r="PPR6" s="193"/>
      <c r="PPS6" s="193"/>
      <c r="PPT6" s="193"/>
      <c r="PPU6" s="193"/>
      <c r="PPV6" s="193"/>
      <c r="PPW6" s="193"/>
      <c r="PPX6" s="193"/>
      <c r="PPY6" s="193"/>
      <c r="PPZ6" s="193"/>
      <c r="PQA6" s="193"/>
      <c r="PQB6" s="193"/>
      <c r="PQC6" s="193"/>
      <c r="PQD6" s="193"/>
      <c r="PQE6" s="193"/>
      <c r="PQF6" s="193"/>
      <c r="PQG6" s="193"/>
      <c r="PQH6" s="193"/>
      <c r="PQI6" s="193"/>
      <c r="PQJ6" s="193"/>
      <c r="PQK6" s="193"/>
      <c r="PQL6" s="193"/>
      <c r="PQM6" s="193"/>
      <c r="PQN6" s="193"/>
      <c r="PQO6" s="193"/>
      <c r="PQP6" s="193"/>
      <c r="PQQ6" s="193"/>
      <c r="PQR6" s="193"/>
      <c r="PQS6" s="193"/>
      <c r="PQT6" s="193"/>
      <c r="PQU6" s="193"/>
      <c r="PQV6" s="193"/>
      <c r="PQW6" s="193"/>
      <c r="PQX6" s="193"/>
      <c r="PQY6" s="193"/>
      <c r="PQZ6" s="193"/>
      <c r="PRA6" s="193"/>
      <c r="PRB6" s="193"/>
      <c r="PRC6" s="193"/>
      <c r="PRD6" s="193"/>
      <c r="PRE6" s="193"/>
      <c r="PRF6" s="193"/>
      <c r="PRG6" s="193"/>
      <c r="PRH6" s="193"/>
      <c r="PRI6" s="193"/>
      <c r="PRJ6" s="193"/>
      <c r="PRK6" s="193"/>
      <c r="PRL6" s="193"/>
      <c r="PRM6" s="193"/>
      <c r="PRN6" s="193"/>
      <c r="PRO6" s="193"/>
      <c r="PRP6" s="193"/>
      <c r="PRQ6" s="193"/>
      <c r="PRR6" s="193"/>
      <c r="PRS6" s="193"/>
      <c r="PRT6" s="193"/>
      <c r="PRU6" s="193"/>
      <c r="PRV6" s="193"/>
      <c r="PRW6" s="193"/>
      <c r="PRX6" s="193"/>
      <c r="PRY6" s="193"/>
      <c r="PRZ6" s="193"/>
      <c r="PSA6" s="193"/>
      <c r="PSB6" s="193"/>
      <c r="PSC6" s="193"/>
      <c r="PSD6" s="193"/>
      <c r="PSE6" s="193"/>
      <c r="PSF6" s="193"/>
      <c r="PSG6" s="193"/>
      <c r="PSH6" s="193"/>
      <c r="PSI6" s="193"/>
      <c r="PSJ6" s="193"/>
      <c r="PSK6" s="193"/>
      <c r="PSL6" s="193"/>
      <c r="PSM6" s="193"/>
      <c r="PSN6" s="193"/>
      <c r="PSO6" s="193"/>
      <c r="PSP6" s="193"/>
      <c r="PSQ6" s="193"/>
      <c r="PSR6" s="193"/>
      <c r="PSS6" s="193"/>
      <c r="PST6" s="193"/>
      <c r="PSU6" s="193"/>
      <c r="PSV6" s="193"/>
      <c r="PSW6" s="193"/>
      <c r="PSX6" s="193"/>
      <c r="PSY6" s="193"/>
      <c r="PSZ6" s="193"/>
      <c r="PTA6" s="193"/>
      <c r="PTB6" s="193"/>
      <c r="PTC6" s="193"/>
      <c r="PTD6" s="193"/>
      <c r="PTE6" s="193"/>
      <c r="PTF6" s="193"/>
      <c r="PTG6" s="193"/>
      <c r="PTH6" s="193"/>
      <c r="PTI6" s="193"/>
      <c r="PTJ6" s="193"/>
      <c r="PTK6" s="193"/>
      <c r="PTL6" s="193"/>
      <c r="PTM6" s="193"/>
      <c r="PTN6" s="193"/>
      <c r="PTO6" s="193"/>
      <c r="PTP6" s="193"/>
      <c r="PTQ6" s="193"/>
      <c r="PTR6" s="193"/>
      <c r="PTS6" s="193"/>
      <c r="PTT6" s="193"/>
      <c r="PTU6" s="193"/>
      <c r="PTV6" s="193"/>
      <c r="PTW6" s="193"/>
      <c r="PTX6" s="193"/>
      <c r="PTY6" s="193"/>
      <c r="PTZ6" s="193"/>
      <c r="PUA6" s="193"/>
      <c r="PUB6" s="193"/>
      <c r="PUC6" s="193"/>
      <c r="PUD6" s="193"/>
      <c r="PUE6" s="193"/>
      <c r="PUF6" s="193"/>
      <c r="PUG6" s="193"/>
      <c r="PUH6" s="193"/>
      <c r="PUI6" s="193"/>
      <c r="PUJ6" s="193"/>
      <c r="PUK6" s="193"/>
      <c r="PUL6" s="193"/>
      <c r="PUM6" s="193"/>
      <c r="PUN6" s="193"/>
      <c r="PUO6" s="193"/>
      <c r="PUP6" s="193"/>
      <c r="PUQ6" s="193"/>
      <c r="PUR6" s="193"/>
      <c r="PUS6" s="193"/>
      <c r="PUT6" s="193"/>
      <c r="PUU6" s="193"/>
      <c r="PUV6" s="193"/>
      <c r="PUW6" s="193"/>
      <c r="PUX6" s="193"/>
      <c r="PUY6" s="193"/>
      <c r="PUZ6" s="193"/>
      <c r="PVA6" s="193"/>
      <c r="PVB6" s="193"/>
      <c r="PVC6" s="193"/>
      <c r="PVD6" s="193"/>
      <c r="PVE6" s="193"/>
      <c r="PVF6" s="193"/>
      <c r="PVG6" s="193"/>
      <c r="PVH6" s="193"/>
      <c r="PVI6" s="193"/>
      <c r="PVJ6" s="193"/>
      <c r="PVK6" s="193"/>
      <c r="PVL6" s="193"/>
      <c r="PVM6" s="193"/>
      <c r="PVN6" s="193"/>
      <c r="PVO6" s="193"/>
      <c r="PVP6" s="193"/>
      <c r="PVQ6" s="193"/>
      <c r="PVR6" s="193"/>
      <c r="PVS6" s="193"/>
      <c r="PVT6" s="193"/>
      <c r="PVU6" s="193"/>
      <c r="PVV6" s="193"/>
      <c r="PVW6" s="193"/>
      <c r="PVX6" s="193"/>
      <c r="PVY6" s="193"/>
      <c r="PVZ6" s="193"/>
      <c r="PWA6" s="193"/>
      <c r="PWB6" s="193"/>
      <c r="PWC6" s="193"/>
      <c r="PWD6" s="193"/>
      <c r="PWE6" s="193"/>
      <c r="PWF6" s="193"/>
      <c r="PWG6" s="193"/>
      <c r="PWH6" s="193"/>
      <c r="PWI6" s="193"/>
      <c r="PWJ6" s="193"/>
      <c r="PWK6" s="193"/>
      <c r="PWL6" s="193"/>
      <c r="PWM6" s="193"/>
      <c r="PWN6" s="193"/>
      <c r="PWO6" s="193"/>
      <c r="PWP6" s="193"/>
      <c r="PWQ6" s="193"/>
      <c r="PWR6" s="193"/>
      <c r="PWS6" s="193"/>
      <c r="PWT6" s="193"/>
      <c r="PWU6" s="193"/>
      <c r="PWV6" s="193"/>
      <c r="PWW6" s="193"/>
      <c r="PWX6" s="193"/>
      <c r="PWY6" s="193"/>
      <c r="PWZ6" s="193"/>
      <c r="PXA6" s="193"/>
      <c r="PXB6" s="193"/>
      <c r="PXC6" s="193"/>
      <c r="PXD6" s="193"/>
      <c r="PXE6" s="193"/>
      <c r="PXF6" s="193"/>
      <c r="PXG6" s="193"/>
      <c r="PXH6" s="193"/>
      <c r="PXI6" s="193"/>
      <c r="PXJ6" s="193"/>
      <c r="PXK6" s="193"/>
      <c r="PXL6" s="193"/>
      <c r="PXM6" s="193"/>
      <c r="PXN6" s="193"/>
      <c r="PXO6" s="193"/>
      <c r="PXP6" s="193"/>
      <c r="PXQ6" s="193"/>
      <c r="PXR6" s="193"/>
      <c r="PXS6" s="193"/>
      <c r="PXT6" s="193"/>
      <c r="PXU6" s="193"/>
      <c r="PXV6" s="193"/>
      <c r="PXW6" s="193"/>
      <c r="PXX6" s="193"/>
      <c r="PXY6" s="193"/>
      <c r="PXZ6" s="193"/>
      <c r="PYA6" s="193"/>
      <c r="PYB6" s="193"/>
      <c r="PYC6" s="193"/>
      <c r="PYD6" s="193"/>
      <c r="PYE6" s="193"/>
      <c r="PYF6" s="193"/>
      <c r="PYG6" s="193"/>
      <c r="PYH6" s="193"/>
      <c r="PYI6" s="193"/>
      <c r="PYJ6" s="193"/>
      <c r="PYK6" s="193"/>
      <c r="PYL6" s="193"/>
      <c r="PYM6" s="193"/>
      <c r="PYN6" s="193"/>
      <c r="PYO6" s="193"/>
      <c r="PYP6" s="193"/>
      <c r="PYQ6" s="193"/>
      <c r="PYR6" s="193"/>
      <c r="PYS6" s="193"/>
      <c r="PYT6" s="193"/>
      <c r="PYU6" s="193"/>
      <c r="PYV6" s="193"/>
      <c r="PYW6" s="193"/>
      <c r="PYX6" s="193"/>
      <c r="PYY6" s="193"/>
      <c r="PYZ6" s="193"/>
      <c r="PZA6" s="193"/>
      <c r="PZB6" s="193"/>
      <c r="PZC6" s="193"/>
      <c r="PZD6" s="193"/>
      <c r="PZE6" s="193"/>
      <c r="PZF6" s="193"/>
      <c r="PZG6" s="193"/>
      <c r="PZH6" s="193"/>
      <c r="PZI6" s="193"/>
      <c r="PZJ6" s="193"/>
      <c r="PZK6" s="193"/>
      <c r="PZL6" s="193"/>
      <c r="PZM6" s="193"/>
      <c r="PZN6" s="193"/>
      <c r="PZO6" s="193"/>
      <c r="PZP6" s="193"/>
      <c r="PZQ6" s="193"/>
      <c r="PZR6" s="193"/>
      <c r="PZS6" s="193"/>
      <c r="PZT6" s="193"/>
      <c r="PZU6" s="193"/>
      <c r="PZV6" s="193"/>
      <c r="PZW6" s="193"/>
      <c r="PZX6" s="193"/>
      <c r="PZY6" s="193"/>
      <c r="PZZ6" s="193"/>
      <c r="QAA6" s="193"/>
      <c r="QAB6" s="193"/>
      <c r="QAC6" s="193"/>
      <c r="QAD6" s="193"/>
      <c r="QAE6" s="193"/>
      <c r="QAF6" s="193"/>
      <c r="QAG6" s="193"/>
      <c r="QAH6" s="193"/>
      <c r="QAI6" s="193"/>
      <c r="QAJ6" s="193"/>
      <c r="QAK6" s="193"/>
      <c r="QAL6" s="193"/>
      <c r="QAM6" s="193"/>
      <c r="QAN6" s="193"/>
      <c r="QAO6" s="193"/>
      <c r="QAP6" s="193"/>
      <c r="QAQ6" s="193"/>
      <c r="QAR6" s="193"/>
      <c r="QAS6" s="193"/>
      <c r="QAT6" s="193"/>
      <c r="QAU6" s="193"/>
      <c r="QAV6" s="193"/>
      <c r="QAW6" s="193"/>
      <c r="QAX6" s="193"/>
      <c r="QAY6" s="193"/>
      <c r="QAZ6" s="193"/>
      <c r="QBA6" s="193"/>
      <c r="QBB6" s="193"/>
      <c r="QBC6" s="193"/>
      <c r="QBD6" s="193"/>
      <c r="QBE6" s="193"/>
      <c r="QBF6" s="193"/>
      <c r="QBG6" s="193"/>
      <c r="QBH6" s="193"/>
      <c r="QBI6" s="193"/>
      <c r="QBJ6" s="193"/>
      <c r="QBK6" s="193"/>
      <c r="QBL6" s="193"/>
      <c r="QBM6" s="193"/>
      <c r="QBN6" s="193"/>
      <c r="QBO6" s="193"/>
      <c r="QBP6" s="193"/>
      <c r="QBQ6" s="193"/>
      <c r="QBR6" s="193"/>
      <c r="QBS6" s="193"/>
      <c r="QBT6" s="193"/>
      <c r="QBU6" s="193"/>
      <c r="QBV6" s="193"/>
      <c r="QBW6" s="193"/>
      <c r="QBX6" s="193"/>
      <c r="QBY6" s="193"/>
      <c r="QBZ6" s="193"/>
      <c r="QCA6" s="193"/>
      <c r="QCB6" s="193"/>
      <c r="QCC6" s="193"/>
      <c r="QCD6" s="193"/>
      <c r="QCE6" s="193"/>
      <c r="QCF6" s="193"/>
      <c r="QCG6" s="193"/>
      <c r="QCH6" s="193"/>
      <c r="QCI6" s="193"/>
      <c r="QCJ6" s="193"/>
      <c r="QCK6" s="193"/>
      <c r="QCL6" s="193"/>
      <c r="QCM6" s="193"/>
      <c r="QCN6" s="193"/>
      <c r="QCO6" s="193"/>
      <c r="QCP6" s="193"/>
      <c r="QCQ6" s="193"/>
      <c r="QCR6" s="193"/>
      <c r="QCS6" s="193"/>
      <c r="QCT6" s="193"/>
      <c r="QCU6" s="193"/>
      <c r="QCV6" s="193"/>
      <c r="QCW6" s="193"/>
      <c r="QCX6" s="193"/>
      <c r="QCY6" s="193"/>
      <c r="QCZ6" s="193"/>
      <c r="QDA6" s="193"/>
      <c r="QDB6" s="193"/>
      <c r="QDC6" s="193"/>
      <c r="QDD6" s="193"/>
      <c r="QDE6" s="193"/>
      <c r="QDF6" s="193"/>
      <c r="QDG6" s="193"/>
      <c r="QDH6" s="193"/>
      <c r="QDI6" s="193"/>
      <c r="QDJ6" s="193"/>
      <c r="QDK6" s="193"/>
      <c r="QDL6" s="193"/>
      <c r="QDM6" s="193"/>
      <c r="QDN6" s="193"/>
      <c r="QDO6" s="193"/>
      <c r="QDP6" s="193"/>
      <c r="QDQ6" s="193"/>
      <c r="QDR6" s="193"/>
      <c r="QDS6" s="193"/>
      <c r="QDT6" s="193"/>
      <c r="QDU6" s="193"/>
      <c r="QDV6" s="193"/>
      <c r="QDW6" s="193"/>
      <c r="QDX6" s="193"/>
      <c r="QDY6" s="193"/>
      <c r="QDZ6" s="193"/>
      <c r="QEA6" s="193"/>
      <c r="QEB6" s="193"/>
      <c r="QEC6" s="193"/>
      <c r="QED6" s="193"/>
      <c r="QEE6" s="193"/>
      <c r="QEF6" s="193"/>
      <c r="QEG6" s="193"/>
      <c r="QEH6" s="193"/>
      <c r="QEI6" s="193"/>
      <c r="QEJ6" s="193"/>
      <c r="QEK6" s="193"/>
      <c r="QEL6" s="193"/>
      <c r="QEM6" s="193"/>
      <c r="QEN6" s="193"/>
      <c r="QEO6" s="193"/>
      <c r="QEP6" s="193"/>
      <c r="QEQ6" s="193"/>
      <c r="QER6" s="193"/>
      <c r="QES6" s="193"/>
      <c r="QET6" s="193"/>
      <c r="QEU6" s="193"/>
      <c r="QEV6" s="193"/>
      <c r="QEW6" s="193"/>
      <c r="QEX6" s="193"/>
      <c r="QEY6" s="193"/>
      <c r="QEZ6" s="193"/>
      <c r="QFA6" s="193"/>
      <c r="QFB6" s="193"/>
      <c r="QFC6" s="193"/>
      <c r="QFD6" s="193"/>
      <c r="QFE6" s="193"/>
      <c r="QFF6" s="193"/>
      <c r="QFG6" s="193"/>
      <c r="QFH6" s="193"/>
      <c r="QFI6" s="193"/>
      <c r="QFJ6" s="193"/>
      <c r="QFK6" s="193"/>
      <c r="QFL6" s="193"/>
      <c r="QFM6" s="193"/>
      <c r="QFN6" s="193"/>
      <c r="QFO6" s="193"/>
      <c r="QFP6" s="193"/>
      <c r="QFQ6" s="193"/>
      <c r="QFR6" s="193"/>
      <c r="QFS6" s="193"/>
      <c r="QFT6" s="193"/>
      <c r="QFU6" s="193"/>
      <c r="QFV6" s="193"/>
      <c r="QFW6" s="193"/>
      <c r="QFX6" s="193"/>
      <c r="QFY6" s="193"/>
      <c r="QFZ6" s="193"/>
      <c r="QGA6" s="193"/>
      <c r="QGB6" s="193"/>
      <c r="QGC6" s="193"/>
      <c r="QGD6" s="193"/>
      <c r="QGE6" s="193"/>
      <c r="QGF6" s="193"/>
      <c r="QGG6" s="193"/>
      <c r="QGH6" s="193"/>
      <c r="QGI6" s="193"/>
      <c r="QGJ6" s="193"/>
      <c r="QGK6" s="193"/>
      <c r="QGL6" s="193"/>
      <c r="QGM6" s="193"/>
      <c r="QGN6" s="193"/>
      <c r="QGO6" s="193"/>
      <c r="QGP6" s="193"/>
      <c r="QGQ6" s="193"/>
      <c r="QGR6" s="193"/>
      <c r="QGS6" s="193"/>
      <c r="QGT6" s="193"/>
      <c r="QGU6" s="193"/>
      <c r="QGV6" s="193"/>
      <c r="QGW6" s="193"/>
      <c r="QGX6" s="193"/>
      <c r="QGY6" s="193"/>
      <c r="QGZ6" s="193"/>
      <c r="QHA6" s="193"/>
      <c r="QHB6" s="193"/>
      <c r="QHC6" s="193"/>
      <c r="QHD6" s="193"/>
      <c r="QHE6" s="193"/>
      <c r="QHF6" s="193"/>
      <c r="QHG6" s="193"/>
      <c r="QHH6" s="193"/>
      <c r="QHI6" s="193"/>
      <c r="QHJ6" s="193"/>
      <c r="QHK6" s="193"/>
      <c r="QHL6" s="193"/>
      <c r="QHM6" s="193"/>
      <c r="QHN6" s="193"/>
      <c r="QHO6" s="193"/>
      <c r="QHP6" s="193"/>
      <c r="QHQ6" s="193"/>
      <c r="QHR6" s="193"/>
      <c r="QHS6" s="193"/>
      <c r="QHT6" s="193"/>
      <c r="QHU6" s="193"/>
      <c r="QHV6" s="193"/>
      <c r="QHW6" s="193"/>
      <c r="QHX6" s="193"/>
      <c r="QHY6" s="193"/>
      <c r="QHZ6" s="193"/>
      <c r="QIA6" s="193"/>
      <c r="QIB6" s="193"/>
      <c r="QIC6" s="193"/>
      <c r="QID6" s="193"/>
      <c r="QIE6" s="193"/>
      <c r="QIF6" s="193"/>
      <c r="QIG6" s="193"/>
      <c r="QIH6" s="193"/>
      <c r="QII6" s="193"/>
      <c r="QIJ6" s="193"/>
      <c r="QIK6" s="193"/>
      <c r="QIL6" s="193"/>
      <c r="QIM6" s="193"/>
      <c r="QIN6" s="193"/>
      <c r="QIO6" s="193"/>
      <c r="QIP6" s="193"/>
      <c r="QIQ6" s="193"/>
      <c r="QIR6" s="193"/>
      <c r="QIS6" s="193"/>
      <c r="QIT6" s="193"/>
      <c r="QIU6" s="193"/>
      <c r="QIV6" s="193"/>
      <c r="QIW6" s="193"/>
      <c r="QIX6" s="193"/>
      <c r="QIY6" s="193"/>
      <c r="QIZ6" s="193"/>
      <c r="QJA6" s="193"/>
      <c r="QJB6" s="193"/>
      <c r="QJC6" s="193"/>
      <c r="QJD6" s="193"/>
      <c r="QJE6" s="193"/>
      <c r="QJF6" s="193"/>
      <c r="QJG6" s="193"/>
      <c r="QJH6" s="193"/>
      <c r="QJI6" s="193"/>
      <c r="QJJ6" s="193"/>
      <c r="QJK6" s="193"/>
      <c r="QJL6" s="193"/>
      <c r="QJM6" s="193"/>
      <c r="QJN6" s="193"/>
      <c r="QJO6" s="193"/>
      <c r="QJP6" s="193"/>
      <c r="QJQ6" s="193"/>
      <c r="QJR6" s="193"/>
      <c r="QJS6" s="193"/>
      <c r="QJT6" s="193"/>
      <c r="QJU6" s="193"/>
      <c r="QJV6" s="193"/>
      <c r="QJW6" s="193"/>
      <c r="QJX6" s="193"/>
      <c r="QJY6" s="193"/>
      <c r="QJZ6" s="193"/>
      <c r="QKA6" s="193"/>
      <c r="QKB6" s="193"/>
      <c r="QKC6" s="193"/>
      <c r="QKD6" s="193"/>
      <c r="QKE6" s="193"/>
      <c r="QKF6" s="193"/>
      <c r="QKG6" s="193"/>
      <c r="QKH6" s="193"/>
      <c r="QKI6" s="193"/>
      <c r="QKJ6" s="193"/>
      <c r="QKK6" s="193"/>
      <c r="QKL6" s="193"/>
      <c r="QKM6" s="193"/>
      <c r="QKN6" s="193"/>
      <c r="QKO6" s="193"/>
      <c r="QKP6" s="193"/>
      <c r="QKQ6" s="193"/>
      <c r="QKR6" s="193"/>
      <c r="QKS6" s="193"/>
      <c r="QKT6" s="193"/>
      <c r="QKU6" s="193"/>
      <c r="QKV6" s="193"/>
      <c r="QKW6" s="193"/>
      <c r="QKX6" s="193"/>
      <c r="QKY6" s="193"/>
      <c r="QKZ6" s="193"/>
      <c r="QLA6" s="193"/>
      <c r="QLB6" s="193"/>
      <c r="QLC6" s="193"/>
      <c r="QLD6" s="193"/>
      <c r="QLE6" s="193"/>
      <c r="QLF6" s="193"/>
      <c r="QLG6" s="193"/>
      <c r="QLH6" s="193"/>
      <c r="QLI6" s="193"/>
      <c r="QLJ6" s="193"/>
      <c r="QLK6" s="193"/>
      <c r="QLL6" s="193"/>
      <c r="QLM6" s="193"/>
      <c r="QLN6" s="193"/>
      <c r="QLO6" s="193"/>
      <c r="QLP6" s="193"/>
      <c r="QLQ6" s="193"/>
      <c r="QLR6" s="193"/>
      <c r="QLS6" s="193"/>
      <c r="QLT6" s="193"/>
      <c r="QLU6" s="193"/>
      <c r="QLV6" s="193"/>
      <c r="QLW6" s="193"/>
      <c r="QLX6" s="193"/>
      <c r="QLY6" s="193"/>
      <c r="QLZ6" s="193"/>
      <c r="QMA6" s="193"/>
      <c r="QMB6" s="193"/>
      <c r="QMC6" s="193"/>
      <c r="QMD6" s="193"/>
      <c r="QME6" s="193"/>
      <c r="QMF6" s="193"/>
      <c r="QMG6" s="193"/>
      <c r="QMH6" s="193"/>
      <c r="QMI6" s="193"/>
      <c r="QMJ6" s="193"/>
      <c r="QMK6" s="193"/>
      <c r="QML6" s="193"/>
      <c r="QMM6" s="193"/>
      <c r="QMN6" s="193"/>
      <c r="QMO6" s="193"/>
      <c r="QMP6" s="193"/>
      <c r="QMQ6" s="193"/>
      <c r="QMR6" s="193"/>
      <c r="QMS6" s="193"/>
      <c r="QMT6" s="193"/>
      <c r="QMU6" s="193"/>
      <c r="QMV6" s="193"/>
      <c r="QMW6" s="193"/>
      <c r="QMX6" s="193"/>
      <c r="QMY6" s="193"/>
      <c r="QMZ6" s="193"/>
      <c r="QNA6" s="193"/>
      <c r="QNB6" s="193"/>
      <c r="QNC6" s="193"/>
      <c r="QND6" s="193"/>
      <c r="QNE6" s="193"/>
      <c r="QNF6" s="193"/>
      <c r="QNG6" s="193"/>
      <c r="QNH6" s="193"/>
      <c r="QNI6" s="193"/>
      <c r="QNJ6" s="193"/>
      <c r="QNK6" s="193"/>
      <c r="QNL6" s="193"/>
      <c r="QNM6" s="193"/>
      <c r="QNN6" s="193"/>
      <c r="QNO6" s="193"/>
      <c r="QNP6" s="193"/>
      <c r="QNQ6" s="193"/>
      <c r="QNR6" s="193"/>
      <c r="QNS6" s="193"/>
      <c r="QNT6" s="193"/>
      <c r="QNU6" s="193"/>
      <c r="QNV6" s="193"/>
      <c r="QNW6" s="193"/>
      <c r="QNX6" s="193"/>
      <c r="QNY6" s="193"/>
      <c r="QNZ6" s="193"/>
      <c r="QOA6" s="193"/>
      <c r="QOB6" s="193"/>
      <c r="QOC6" s="193"/>
      <c r="QOD6" s="193"/>
      <c r="QOE6" s="193"/>
      <c r="QOF6" s="193"/>
      <c r="QOG6" s="193"/>
      <c r="QOH6" s="193"/>
      <c r="QOI6" s="193"/>
      <c r="QOJ6" s="193"/>
      <c r="QOK6" s="193"/>
      <c r="QOL6" s="193"/>
      <c r="QOM6" s="193"/>
      <c r="QON6" s="193"/>
      <c r="QOO6" s="193"/>
      <c r="QOP6" s="193"/>
      <c r="QOQ6" s="193"/>
      <c r="QOR6" s="193"/>
      <c r="QOS6" s="193"/>
      <c r="QOT6" s="193"/>
      <c r="QOU6" s="193"/>
      <c r="QOV6" s="193"/>
      <c r="QOW6" s="193"/>
      <c r="QOX6" s="193"/>
      <c r="QOY6" s="193"/>
      <c r="QOZ6" s="193"/>
      <c r="QPA6" s="193"/>
      <c r="QPB6" s="193"/>
      <c r="QPC6" s="193"/>
      <c r="QPD6" s="193"/>
      <c r="QPE6" s="193"/>
      <c r="QPF6" s="193"/>
      <c r="QPG6" s="193"/>
      <c r="QPH6" s="193"/>
      <c r="QPI6" s="193"/>
      <c r="QPJ6" s="193"/>
      <c r="QPK6" s="193"/>
      <c r="QPL6" s="193"/>
      <c r="QPM6" s="193"/>
      <c r="QPN6" s="193"/>
      <c r="QPO6" s="193"/>
      <c r="QPP6" s="193"/>
      <c r="QPQ6" s="193"/>
      <c r="QPR6" s="193"/>
      <c r="QPS6" s="193"/>
      <c r="QPT6" s="193"/>
      <c r="QPU6" s="193"/>
      <c r="QPV6" s="193"/>
      <c r="QPW6" s="193"/>
      <c r="QPX6" s="193"/>
      <c r="QPY6" s="193"/>
      <c r="QPZ6" s="193"/>
      <c r="QQA6" s="193"/>
      <c r="QQB6" s="193"/>
      <c r="QQC6" s="193"/>
      <c r="QQD6" s="193"/>
      <c r="QQE6" s="193"/>
      <c r="QQF6" s="193"/>
      <c r="QQG6" s="193"/>
      <c r="QQH6" s="193"/>
      <c r="QQI6" s="193"/>
      <c r="QQJ6" s="193"/>
      <c r="QQK6" s="193"/>
      <c r="QQL6" s="193"/>
      <c r="QQM6" s="193"/>
      <c r="QQN6" s="193"/>
      <c r="QQO6" s="193"/>
      <c r="QQP6" s="193"/>
      <c r="QQQ6" s="193"/>
      <c r="QQR6" s="193"/>
      <c r="QQS6" s="193"/>
      <c r="QQT6" s="193"/>
      <c r="QQU6" s="193"/>
      <c r="QQV6" s="193"/>
      <c r="QQW6" s="193"/>
      <c r="QQX6" s="193"/>
      <c r="QQY6" s="193"/>
      <c r="QQZ6" s="193"/>
      <c r="QRA6" s="193"/>
      <c r="QRB6" s="193"/>
      <c r="QRC6" s="193"/>
      <c r="QRD6" s="193"/>
      <c r="QRE6" s="193"/>
      <c r="QRF6" s="193"/>
      <c r="QRG6" s="193"/>
      <c r="QRH6" s="193"/>
      <c r="QRI6" s="193"/>
      <c r="QRJ6" s="193"/>
      <c r="QRK6" s="193"/>
      <c r="QRL6" s="193"/>
      <c r="QRM6" s="193"/>
      <c r="QRN6" s="193"/>
      <c r="QRO6" s="193"/>
      <c r="QRP6" s="193"/>
      <c r="QRQ6" s="193"/>
      <c r="QRR6" s="193"/>
      <c r="QRS6" s="193"/>
      <c r="QRT6" s="193"/>
      <c r="QRU6" s="193"/>
      <c r="QRV6" s="193"/>
      <c r="QRW6" s="193"/>
      <c r="QRX6" s="193"/>
      <c r="QRY6" s="193"/>
      <c r="QRZ6" s="193"/>
      <c r="QSA6" s="193"/>
      <c r="QSB6" s="193"/>
      <c r="QSC6" s="193"/>
      <c r="QSD6" s="193"/>
      <c r="QSE6" s="193"/>
      <c r="QSF6" s="193"/>
      <c r="QSG6" s="193"/>
      <c r="QSH6" s="193"/>
      <c r="QSI6" s="193"/>
      <c r="QSJ6" s="193"/>
      <c r="QSK6" s="193"/>
      <c r="QSL6" s="193"/>
      <c r="QSM6" s="193"/>
      <c r="QSN6" s="193"/>
      <c r="QSO6" s="193"/>
      <c r="QSP6" s="193"/>
      <c r="QSQ6" s="193"/>
      <c r="QSR6" s="193"/>
      <c r="QSS6" s="193"/>
      <c r="QST6" s="193"/>
      <c r="QSU6" s="193"/>
      <c r="QSV6" s="193"/>
      <c r="QSW6" s="193"/>
      <c r="QSX6" s="193"/>
      <c r="QSY6" s="193"/>
      <c r="QSZ6" s="193"/>
      <c r="QTA6" s="193"/>
      <c r="QTB6" s="193"/>
      <c r="QTC6" s="193"/>
      <c r="QTD6" s="193"/>
      <c r="QTE6" s="193"/>
      <c r="QTF6" s="193"/>
      <c r="QTG6" s="193"/>
      <c r="QTH6" s="193"/>
      <c r="QTI6" s="193"/>
      <c r="QTJ6" s="193"/>
      <c r="QTK6" s="193"/>
      <c r="QTL6" s="193"/>
      <c r="QTM6" s="193"/>
      <c r="QTN6" s="193"/>
      <c r="QTO6" s="193"/>
      <c r="QTP6" s="193"/>
      <c r="QTQ6" s="193"/>
      <c r="QTR6" s="193"/>
      <c r="QTS6" s="193"/>
      <c r="QTT6" s="193"/>
      <c r="QTU6" s="193"/>
      <c r="QTV6" s="193"/>
      <c r="QTW6" s="193"/>
      <c r="QTX6" s="193"/>
      <c r="QTY6" s="193"/>
      <c r="QTZ6" s="193"/>
      <c r="QUA6" s="193"/>
      <c r="QUB6" s="193"/>
      <c r="QUC6" s="193"/>
      <c r="QUD6" s="193"/>
      <c r="QUE6" s="193"/>
      <c r="QUF6" s="193"/>
      <c r="QUG6" s="193"/>
      <c r="QUH6" s="193"/>
      <c r="QUI6" s="193"/>
      <c r="QUJ6" s="193"/>
      <c r="QUK6" s="193"/>
      <c r="QUL6" s="193"/>
      <c r="QUM6" s="193"/>
      <c r="QUN6" s="193"/>
      <c r="QUO6" s="193"/>
      <c r="QUP6" s="193"/>
      <c r="QUQ6" s="193"/>
      <c r="QUR6" s="193"/>
      <c r="QUS6" s="193"/>
      <c r="QUT6" s="193"/>
      <c r="QUU6" s="193"/>
      <c r="QUV6" s="193"/>
      <c r="QUW6" s="193"/>
      <c r="QUX6" s="193"/>
      <c r="QUY6" s="193"/>
      <c r="QUZ6" s="193"/>
      <c r="QVA6" s="193"/>
      <c r="QVB6" s="193"/>
      <c r="QVC6" s="193"/>
      <c r="QVD6" s="193"/>
      <c r="QVE6" s="193"/>
      <c r="QVF6" s="193"/>
      <c r="QVG6" s="193"/>
      <c r="QVH6" s="193"/>
      <c r="QVI6" s="193"/>
      <c r="QVJ6" s="193"/>
      <c r="QVK6" s="193"/>
      <c r="QVL6" s="193"/>
      <c r="QVM6" s="193"/>
      <c r="QVN6" s="193"/>
      <c r="QVO6" s="193"/>
      <c r="QVP6" s="193"/>
      <c r="QVQ6" s="193"/>
      <c r="QVR6" s="193"/>
      <c r="QVS6" s="193"/>
      <c r="QVT6" s="193"/>
      <c r="QVU6" s="193"/>
      <c r="QVV6" s="193"/>
      <c r="QVW6" s="193"/>
      <c r="QVX6" s="193"/>
      <c r="QVY6" s="193"/>
      <c r="QVZ6" s="193"/>
      <c r="QWA6" s="193"/>
      <c r="QWB6" s="193"/>
      <c r="QWC6" s="193"/>
      <c r="QWD6" s="193"/>
      <c r="QWE6" s="193"/>
      <c r="QWF6" s="193"/>
      <c r="QWG6" s="193"/>
      <c r="QWH6" s="193"/>
      <c r="QWI6" s="193"/>
      <c r="QWJ6" s="193"/>
      <c r="QWK6" s="193"/>
      <c r="QWL6" s="193"/>
      <c r="QWM6" s="193"/>
      <c r="QWN6" s="193"/>
      <c r="QWO6" s="193"/>
      <c r="QWP6" s="193"/>
      <c r="QWQ6" s="193"/>
      <c r="QWR6" s="193"/>
      <c r="QWS6" s="193"/>
      <c r="QWT6" s="193"/>
      <c r="QWU6" s="193"/>
      <c r="QWV6" s="193"/>
      <c r="QWW6" s="193"/>
      <c r="QWX6" s="193"/>
      <c r="QWY6" s="193"/>
      <c r="QWZ6" s="193"/>
      <c r="QXA6" s="193"/>
      <c r="QXB6" s="193"/>
      <c r="QXC6" s="193"/>
      <c r="QXD6" s="193"/>
      <c r="QXE6" s="193"/>
      <c r="QXF6" s="193"/>
      <c r="QXG6" s="193"/>
      <c r="QXH6" s="193"/>
      <c r="QXI6" s="193"/>
      <c r="QXJ6" s="193"/>
      <c r="QXK6" s="193"/>
      <c r="QXL6" s="193"/>
      <c r="QXM6" s="193"/>
      <c r="QXN6" s="193"/>
      <c r="QXO6" s="193"/>
      <c r="QXP6" s="193"/>
      <c r="QXQ6" s="193"/>
      <c r="QXR6" s="193"/>
      <c r="QXS6" s="193"/>
      <c r="QXT6" s="193"/>
      <c r="QXU6" s="193"/>
      <c r="QXV6" s="193"/>
      <c r="QXW6" s="193"/>
      <c r="QXX6" s="193"/>
      <c r="QXY6" s="193"/>
      <c r="QXZ6" s="193"/>
      <c r="QYA6" s="193"/>
      <c r="QYB6" s="193"/>
      <c r="QYC6" s="193"/>
      <c r="QYD6" s="193"/>
      <c r="QYE6" s="193"/>
      <c r="QYF6" s="193"/>
      <c r="QYG6" s="193"/>
      <c r="QYH6" s="193"/>
      <c r="QYI6" s="193"/>
      <c r="QYJ6" s="193"/>
      <c r="QYK6" s="193"/>
      <c r="QYL6" s="193"/>
      <c r="QYM6" s="193"/>
      <c r="QYN6" s="193"/>
      <c r="QYO6" s="193"/>
      <c r="QYP6" s="193"/>
      <c r="QYQ6" s="193"/>
      <c r="QYR6" s="193"/>
      <c r="QYS6" s="193"/>
      <c r="QYT6" s="193"/>
      <c r="QYU6" s="193"/>
      <c r="QYV6" s="193"/>
      <c r="QYW6" s="193"/>
      <c r="QYX6" s="193"/>
      <c r="QYY6" s="193"/>
      <c r="QYZ6" s="193"/>
      <c r="QZA6" s="193"/>
      <c r="QZB6" s="193"/>
      <c r="QZC6" s="193"/>
      <c r="QZD6" s="193"/>
      <c r="QZE6" s="193"/>
      <c r="QZF6" s="193"/>
      <c r="QZG6" s="193"/>
      <c r="QZH6" s="193"/>
      <c r="QZI6" s="193"/>
      <c r="QZJ6" s="193"/>
      <c r="QZK6" s="193"/>
      <c r="QZL6" s="193"/>
      <c r="QZM6" s="193"/>
      <c r="QZN6" s="193"/>
      <c r="QZO6" s="193"/>
      <c r="QZP6" s="193"/>
      <c r="QZQ6" s="193"/>
      <c r="QZR6" s="193"/>
      <c r="QZS6" s="193"/>
      <c r="QZT6" s="193"/>
      <c r="QZU6" s="193"/>
      <c r="QZV6" s="193"/>
      <c r="QZW6" s="193"/>
      <c r="QZX6" s="193"/>
      <c r="QZY6" s="193"/>
      <c r="QZZ6" s="193"/>
      <c r="RAA6" s="193"/>
      <c r="RAB6" s="193"/>
      <c r="RAC6" s="193"/>
      <c r="RAD6" s="193"/>
      <c r="RAE6" s="193"/>
      <c r="RAF6" s="193"/>
      <c r="RAG6" s="193"/>
      <c r="RAH6" s="193"/>
      <c r="RAI6" s="193"/>
      <c r="RAJ6" s="193"/>
      <c r="RAK6" s="193"/>
      <c r="RAL6" s="193"/>
      <c r="RAM6" s="193"/>
      <c r="RAN6" s="193"/>
      <c r="RAO6" s="193"/>
      <c r="RAP6" s="193"/>
      <c r="RAQ6" s="193"/>
      <c r="RAR6" s="193"/>
      <c r="RAS6" s="193"/>
      <c r="RAT6" s="193"/>
      <c r="RAU6" s="193"/>
      <c r="RAV6" s="193"/>
      <c r="RAW6" s="193"/>
      <c r="RAX6" s="193"/>
      <c r="RAY6" s="193"/>
      <c r="RAZ6" s="193"/>
      <c r="RBA6" s="193"/>
      <c r="RBB6" s="193"/>
      <c r="RBC6" s="193"/>
      <c r="RBD6" s="193"/>
      <c r="RBE6" s="193"/>
      <c r="RBF6" s="193"/>
      <c r="RBG6" s="193"/>
      <c r="RBH6" s="193"/>
      <c r="RBI6" s="193"/>
      <c r="RBJ6" s="193"/>
      <c r="RBK6" s="193"/>
      <c r="RBL6" s="193"/>
      <c r="RBM6" s="193"/>
      <c r="RBN6" s="193"/>
      <c r="RBO6" s="193"/>
      <c r="RBP6" s="193"/>
      <c r="RBQ6" s="193"/>
      <c r="RBR6" s="193"/>
      <c r="RBS6" s="193"/>
      <c r="RBT6" s="193"/>
      <c r="RBU6" s="193"/>
      <c r="RBV6" s="193"/>
      <c r="RBW6" s="193"/>
      <c r="RBX6" s="193"/>
      <c r="RBY6" s="193"/>
      <c r="RBZ6" s="193"/>
      <c r="RCA6" s="193"/>
      <c r="RCB6" s="193"/>
      <c r="RCC6" s="193"/>
      <c r="RCD6" s="193"/>
      <c r="RCE6" s="193"/>
      <c r="RCF6" s="193"/>
      <c r="RCG6" s="193"/>
      <c r="RCH6" s="193"/>
      <c r="RCI6" s="193"/>
      <c r="RCJ6" s="193"/>
      <c r="RCK6" s="193"/>
      <c r="RCL6" s="193"/>
      <c r="RCM6" s="193"/>
      <c r="RCN6" s="193"/>
      <c r="RCO6" s="193"/>
      <c r="RCP6" s="193"/>
      <c r="RCQ6" s="193"/>
      <c r="RCR6" s="193"/>
      <c r="RCS6" s="193"/>
      <c r="RCT6" s="193"/>
      <c r="RCU6" s="193"/>
      <c r="RCV6" s="193"/>
      <c r="RCW6" s="193"/>
      <c r="RCX6" s="193"/>
      <c r="RCY6" s="193"/>
      <c r="RCZ6" s="193"/>
      <c r="RDA6" s="193"/>
      <c r="RDB6" s="193"/>
      <c r="RDC6" s="193"/>
      <c r="RDD6" s="193"/>
      <c r="RDE6" s="193"/>
      <c r="RDF6" s="193"/>
      <c r="RDG6" s="193"/>
      <c r="RDH6" s="193"/>
      <c r="RDI6" s="193"/>
      <c r="RDJ6" s="193"/>
      <c r="RDK6" s="193"/>
      <c r="RDL6" s="193"/>
      <c r="RDM6" s="193"/>
      <c r="RDN6" s="193"/>
      <c r="RDO6" s="193"/>
      <c r="RDP6" s="193"/>
      <c r="RDQ6" s="193"/>
      <c r="RDR6" s="193"/>
      <c r="RDS6" s="193"/>
      <c r="RDT6" s="193"/>
      <c r="RDU6" s="193"/>
      <c r="RDV6" s="193"/>
      <c r="RDW6" s="193"/>
      <c r="RDX6" s="193"/>
      <c r="RDY6" s="193"/>
      <c r="RDZ6" s="193"/>
      <c r="REA6" s="193"/>
      <c r="REB6" s="193"/>
      <c r="REC6" s="193"/>
      <c r="RED6" s="193"/>
      <c r="REE6" s="193"/>
      <c r="REF6" s="193"/>
      <c r="REG6" s="193"/>
      <c r="REH6" s="193"/>
      <c r="REI6" s="193"/>
      <c r="REJ6" s="193"/>
      <c r="REK6" s="193"/>
      <c r="REL6" s="193"/>
      <c r="REM6" s="193"/>
      <c r="REN6" s="193"/>
      <c r="REO6" s="193"/>
      <c r="REP6" s="193"/>
      <c r="REQ6" s="193"/>
      <c r="RER6" s="193"/>
      <c r="RES6" s="193"/>
      <c r="RET6" s="193"/>
      <c r="REU6" s="193"/>
      <c r="REV6" s="193"/>
      <c r="REW6" s="193"/>
      <c r="REX6" s="193"/>
      <c r="REY6" s="193"/>
      <c r="REZ6" s="193"/>
      <c r="RFA6" s="193"/>
      <c r="RFB6" s="193"/>
      <c r="RFC6" s="193"/>
      <c r="RFD6" s="193"/>
      <c r="RFE6" s="193"/>
      <c r="RFF6" s="193"/>
      <c r="RFG6" s="193"/>
      <c r="RFH6" s="193"/>
      <c r="RFI6" s="193"/>
      <c r="RFJ6" s="193"/>
      <c r="RFK6" s="193"/>
      <c r="RFL6" s="193"/>
      <c r="RFM6" s="193"/>
      <c r="RFN6" s="193"/>
      <c r="RFO6" s="193"/>
      <c r="RFP6" s="193"/>
      <c r="RFQ6" s="193"/>
      <c r="RFR6" s="193"/>
      <c r="RFS6" s="193"/>
      <c r="RFT6" s="193"/>
      <c r="RFU6" s="193"/>
      <c r="RFV6" s="193"/>
      <c r="RFW6" s="193"/>
      <c r="RFX6" s="193"/>
      <c r="RFY6" s="193"/>
      <c r="RFZ6" s="193"/>
      <c r="RGA6" s="193"/>
      <c r="RGB6" s="193"/>
      <c r="RGC6" s="193"/>
      <c r="RGD6" s="193"/>
      <c r="RGE6" s="193"/>
      <c r="RGF6" s="193"/>
      <c r="RGG6" s="193"/>
      <c r="RGH6" s="193"/>
      <c r="RGI6" s="193"/>
      <c r="RGJ6" s="193"/>
      <c r="RGK6" s="193"/>
      <c r="RGL6" s="193"/>
      <c r="RGM6" s="193"/>
      <c r="RGN6" s="193"/>
      <c r="RGO6" s="193"/>
      <c r="RGP6" s="193"/>
      <c r="RGQ6" s="193"/>
      <c r="RGR6" s="193"/>
      <c r="RGS6" s="193"/>
      <c r="RGT6" s="193"/>
      <c r="RGU6" s="193"/>
      <c r="RGV6" s="193"/>
      <c r="RGW6" s="193"/>
      <c r="RGX6" s="193"/>
      <c r="RGY6" s="193"/>
      <c r="RGZ6" s="193"/>
      <c r="RHA6" s="193"/>
      <c r="RHB6" s="193"/>
      <c r="RHC6" s="193"/>
      <c r="RHD6" s="193"/>
      <c r="RHE6" s="193"/>
      <c r="RHF6" s="193"/>
      <c r="RHG6" s="193"/>
      <c r="RHH6" s="193"/>
      <c r="RHI6" s="193"/>
      <c r="RHJ6" s="193"/>
      <c r="RHK6" s="193"/>
      <c r="RHL6" s="193"/>
      <c r="RHM6" s="193"/>
      <c r="RHN6" s="193"/>
      <c r="RHO6" s="193"/>
      <c r="RHP6" s="193"/>
      <c r="RHQ6" s="193"/>
      <c r="RHR6" s="193"/>
      <c r="RHS6" s="193"/>
      <c r="RHT6" s="193"/>
      <c r="RHU6" s="193"/>
      <c r="RHV6" s="193"/>
      <c r="RHW6" s="193"/>
      <c r="RHX6" s="193"/>
      <c r="RHY6" s="193"/>
      <c r="RHZ6" s="193"/>
      <c r="RIA6" s="193"/>
      <c r="RIB6" s="193"/>
      <c r="RIC6" s="193"/>
      <c r="RID6" s="193"/>
      <c r="RIE6" s="193"/>
      <c r="RIF6" s="193"/>
      <c r="RIG6" s="193"/>
      <c r="RIH6" s="193"/>
      <c r="RII6" s="193"/>
      <c r="RIJ6" s="193"/>
      <c r="RIK6" s="193"/>
      <c r="RIL6" s="193"/>
      <c r="RIM6" s="193"/>
      <c r="RIN6" s="193"/>
      <c r="RIO6" s="193"/>
      <c r="RIP6" s="193"/>
      <c r="RIQ6" s="193"/>
      <c r="RIR6" s="193"/>
      <c r="RIS6" s="193"/>
      <c r="RIT6" s="193"/>
      <c r="RIU6" s="193"/>
      <c r="RIV6" s="193"/>
      <c r="RIW6" s="193"/>
      <c r="RIX6" s="193"/>
      <c r="RIY6" s="193"/>
      <c r="RIZ6" s="193"/>
      <c r="RJA6" s="193"/>
      <c r="RJB6" s="193"/>
      <c r="RJC6" s="193"/>
      <c r="RJD6" s="193"/>
      <c r="RJE6" s="193"/>
      <c r="RJF6" s="193"/>
      <c r="RJG6" s="193"/>
      <c r="RJH6" s="193"/>
      <c r="RJI6" s="193"/>
      <c r="RJJ6" s="193"/>
      <c r="RJK6" s="193"/>
      <c r="RJL6" s="193"/>
      <c r="RJM6" s="193"/>
      <c r="RJN6" s="193"/>
      <c r="RJO6" s="193"/>
      <c r="RJP6" s="193"/>
      <c r="RJQ6" s="193"/>
      <c r="RJR6" s="193"/>
      <c r="RJS6" s="193"/>
      <c r="RJT6" s="193"/>
      <c r="RJU6" s="193"/>
      <c r="RJV6" s="193"/>
      <c r="RJW6" s="193"/>
      <c r="RJX6" s="193"/>
      <c r="RJY6" s="193"/>
      <c r="RJZ6" s="193"/>
      <c r="RKA6" s="193"/>
      <c r="RKB6" s="193"/>
      <c r="RKC6" s="193"/>
      <c r="RKD6" s="193"/>
      <c r="RKE6" s="193"/>
      <c r="RKF6" s="193"/>
      <c r="RKG6" s="193"/>
      <c r="RKH6" s="193"/>
      <c r="RKI6" s="193"/>
      <c r="RKJ6" s="193"/>
      <c r="RKK6" s="193"/>
      <c r="RKL6" s="193"/>
      <c r="RKM6" s="193"/>
      <c r="RKN6" s="193"/>
      <c r="RKO6" s="193"/>
      <c r="RKP6" s="193"/>
      <c r="RKQ6" s="193"/>
      <c r="RKR6" s="193"/>
      <c r="RKS6" s="193"/>
      <c r="RKT6" s="193"/>
      <c r="RKU6" s="193"/>
      <c r="RKV6" s="193"/>
      <c r="RKW6" s="193"/>
      <c r="RKX6" s="193"/>
      <c r="RKY6" s="193"/>
      <c r="RKZ6" s="193"/>
      <c r="RLA6" s="193"/>
      <c r="RLB6" s="193"/>
      <c r="RLC6" s="193"/>
      <c r="RLD6" s="193"/>
      <c r="RLE6" s="193"/>
      <c r="RLF6" s="193"/>
      <c r="RLG6" s="193"/>
      <c r="RLH6" s="193"/>
      <c r="RLI6" s="193"/>
      <c r="RLJ6" s="193"/>
      <c r="RLK6" s="193"/>
      <c r="RLL6" s="193"/>
      <c r="RLM6" s="193"/>
      <c r="RLN6" s="193"/>
      <c r="RLO6" s="193"/>
      <c r="RLP6" s="193"/>
      <c r="RLQ6" s="193"/>
      <c r="RLR6" s="193"/>
      <c r="RLS6" s="193"/>
      <c r="RLT6" s="193"/>
      <c r="RLU6" s="193"/>
      <c r="RLV6" s="193"/>
      <c r="RLW6" s="193"/>
      <c r="RLX6" s="193"/>
      <c r="RLY6" s="193"/>
      <c r="RLZ6" s="193"/>
      <c r="RMA6" s="193"/>
      <c r="RMB6" s="193"/>
      <c r="RMC6" s="193"/>
      <c r="RMD6" s="193"/>
      <c r="RME6" s="193"/>
      <c r="RMF6" s="193"/>
      <c r="RMG6" s="193"/>
      <c r="RMH6" s="193"/>
      <c r="RMI6" s="193"/>
      <c r="RMJ6" s="193"/>
      <c r="RMK6" s="193"/>
      <c r="RML6" s="193"/>
      <c r="RMM6" s="193"/>
      <c r="RMN6" s="193"/>
      <c r="RMO6" s="193"/>
      <c r="RMP6" s="193"/>
      <c r="RMQ6" s="193"/>
      <c r="RMR6" s="193"/>
      <c r="RMS6" s="193"/>
      <c r="RMT6" s="193"/>
      <c r="RMU6" s="193"/>
      <c r="RMV6" s="193"/>
      <c r="RMW6" s="193"/>
      <c r="RMX6" s="193"/>
      <c r="RMY6" s="193"/>
      <c r="RMZ6" s="193"/>
      <c r="RNA6" s="193"/>
      <c r="RNB6" s="193"/>
      <c r="RNC6" s="193"/>
      <c r="RND6" s="193"/>
      <c r="RNE6" s="193"/>
      <c r="RNF6" s="193"/>
      <c r="RNG6" s="193"/>
      <c r="RNH6" s="193"/>
      <c r="RNI6" s="193"/>
      <c r="RNJ6" s="193"/>
      <c r="RNK6" s="193"/>
      <c r="RNL6" s="193"/>
      <c r="RNM6" s="193"/>
      <c r="RNN6" s="193"/>
      <c r="RNO6" s="193"/>
      <c r="RNP6" s="193"/>
      <c r="RNQ6" s="193"/>
      <c r="RNR6" s="193"/>
      <c r="RNS6" s="193"/>
      <c r="RNT6" s="193"/>
      <c r="RNU6" s="193"/>
      <c r="RNV6" s="193"/>
      <c r="RNW6" s="193"/>
      <c r="RNX6" s="193"/>
      <c r="RNY6" s="193"/>
      <c r="RNZ6" s="193"/>
      <c r="ROA6" s="193"/>
      <c r="ROB6" s="193"/>
      <c r="ROC6" s="193"/>
      <c r="ROD6" s="193"/>
      <c r="ROE6" s="193"/>
      <c r="ROF6" s="193"/>
      <c r="ROG6" s="193"/>
      <c r="ROH6" s="193"/>
      <c r="ROI6" s="193"/>
      <c r="ROJ6" s="193"/>
      <c r="ROK6" s="193"/>
      <c r="ROL6" s="193"/>
      <c r="ROM6" s="193"/>
      <c r="RON6" s="193"/>
      <c r="ROO6" s="193"/>
      <c r="ROP6" s="193"/>
      <c r="ROQ6" s="193"/>
      <c r="ROR6" s="193"/>
      <c r="ROS6" s="193"/>
      <c r="ROT6" s="193"/>
      <c r="ROU6" s="193"/>
      <c r="ROV6" s="193"/>
      <c r="ROW6" s="193"/>
      <c r="ROX6" s="193"/>
      <c r="ROY6" s="193"/>
      <c r="ROZ6" s="193"/>
      <c r="RPA6" s="193"/>
      <c r="RPB6" s="193"/>
      <c r="RPC6" s="193"/>
      <c r="RPD6" s="193"/>
      <c r="RPE6" s="193"/>
      <c r="RPF6" s="193"/>
      <c r="RPG6" s="193"/>
      <c r="RPH6" s="193"/>
      <c r="RPI6" s="193"/>
      <c r="RPJ6" s="193"/>
      <c r="RPK6" s="193"/>
      <c r="RPL6" s="193"/>
      <c r="RPM6" s="193"/>
      <c r="RPN6" s="193"/>
      <c r="RPO6" s="193"/>
      <c r="RPP6" s="193"/>
      <c r="RPQ6" s="193"/>
      <c r="RPR6" s="193"/>
      <c r="RPS6" s="193"/>
      <c r="RPT6" s="193"/>
      <c r="RPU6" s="193"/>
      <c r="RPV6" s="193"/>
      <c r="RPW6" s="193"/>
      <c r="RPX6" s="193"/>
      <c r="RPY6" s="193"/>
      <c r="RPZ6" s="193"/>
      <c r="RQA6" s="193"/>
      <c r="RQB6" s="193"/>
      <c r="RQC6" s="193"/>
      <c r="RQD6" s="193"/>
      <c r="RQE6" s="193"/>
      <c r="RQF6" s="193"/>
      <c r="RQG6" s="193"/>
      <c r="RQH6" s="193"/>
      <c r="RQI6" s="193"/>
      <c r="RQJ6" s="193"/>
      <c r="RQK6" s="193"/>
      <c r="RQL6" s="193"/>
      <c r="RQM6" s="193"/>
      <c r="RQN6" s="193"/>
      <c r="RQO6" s="193"/>
      <c r="RQP6" s="193"/>
      <c r="RQQ6" s="193"/>
      <c r="RQR6" s="193"/>
      <c r="RQS6" s="193"/>
      <c r="RQT6" s="193"/>
      <c r="RQU6" s="193"/>
      <c r="RQV6" s="193"/>
      <c r="RQW6" s="193"/>
      <c r="RQX6" s="193"/>
      <c r="RQY6" s="193"/>
      <c r="RQZ6" s="193"/>
      <c r="RRA6" s="193"/>
      <c r="RRB6" s="193"/>
      <c r="RRC6" s="193"/>
      <c r="RRD6" s="193"/>
      <c r="RRE6" s="193"/>
      <c r="RRF6" s="193"/>
      <c r="RRG6" s="193"/>
      <c r="RRH6" s="193"/>
      <c r="RRI6" s="193"/>
      <c r="RRJ6" s="193"/>
      <c r="RRK6" s="193"/>
      <c r="RRL6" s="193"/>
      <c r="RRM6" s="193"/>
      <c r="RRN6" s="193"/>
      <c r="RRO6" s="193"/>
      <c r="RRP6" s="193"/>
      <c r="RRQ6" s="193"/>
      <c r="RRR6" s="193"/>
      <c r="RRS6" s="193"/>
      <c r="RRT6" s="193"/>
      <c r="RRU6" s="193"/>
      <c r="RRV6" s="193"/>
      <c r="RRW6" s="193"/>
      <c r="RRX6" s="193"/>
      <c r="RRY6" s="193"/>
      <c r="RRZ6" s="193"/>
      <c r="RSA6" s="193"/>
      <c r="RSB6" s="193"/>
      <c r="RSC6" s="193"/>
      <c r="RSD6" s="193"/>
      <c r="RSE6" s="193"/>
      <c r="RSF6" s="193"/>
      <c r="RSG6" s="193"/>
      <c r="RSH6" s="193"/>
      <c r="RSI6" s="193"/>
      <c r="RSJ6" s="193"/>
      <c r="RSK6" s="193"/>
      <c r="RSL6" s="193"/>
      <c r="RSM6" s="193"/>
      <c r="RSN6" s="193"/>
      <c r="RSO6" s="193"/>
      <c r="RSP6" s="193"/>
      <c r="RSQ6" s="193"/>
      <c r="RSR6" s="193"/>
      <c r="RSS6" s="193"/>
      <c r="RST6" s="193"/>
      <c r="RSU6" s="193"/>
      <c r="RSV6" s="193"/>
      <c r="RSW6" s="193"/>
      <c r="RSX6" s="193"/>
      <c r="RSY6" s="193"/>
      <c r="RSZ6" s="193"/>
      <c r="RTA6" s="193"/>
      <c r="RTB6" s="193"/>
      <c r="RTC6" s="193"/>
      <c r="RTD6" s="193"/>
      <c r="RTE6" s="193"/>
      <c r="RTF6" s="193"/>
      <c r="RTG6" s="193"/>
      <c r="RTH6" s="193"/>
      <c r="RTI6" s="193"/>
      <c r="RTJ6" s="193"/>
      <c r="RTK6" s="193"/>
      <c r="RTL6" s="193"/>
      <c r="RTM6" s="193"/>
      <c r="RTN6" s="193"/>
      <c r="RTO6" s="193"/>
      <c r="RTP6" s="193"/>
      <c r="RTQ6" s="193"/>
      <c r="RTR6" s="193"/>
      <c r="RTS6" s="193"/>
      <c r="RTT6" s="193"/>
      <c r="RTU6" s="193"/>
      <c r="RTV6" s="193"/>
      <c r="RTW6" s="193"/>
      <c r="RTX6" s="193"/>
      <c r="RTY6" s="193"/>
      <c r="RTZ6" s="193"/>
      <c r="RUA6" s="193"/>
      <c r="RUB6" s="193"/>
      <c r="RUC6" s="193"/>
      <c r="RUD6" s="193"/>
      <c r="RUE6" s="193"/>
      <c r="RUF6" s="193"/>
      <c r="RUG6" s="193"/>
      <c r="RUH6" s="193"/>
      <c r="RUI6" s="193"/>
      <c r="RUJ6" s="193"/>
      <c r="RUK6" s="193"/>
      <c r="RUL6" s="193"/>
      <c r="RUM6" s="193"/>
      <c r="RUN6" s="193"/>
      <c r="RUO6" s="193"/>
      <c r="RUP6" s="193"/>
      <c r="RUQ6" s="193"/>
      <c r="RUR6" s="193"/>
      <c r="RUS6" s="193"/>
      <c r="RUT6" s="193"/>
      <c r="RUU6" s="193"/>
      <c r="RUV6" s="193"/>
      <c r="RUW6" s="193"/>
      <c r="RUX6" s="193"/>
      <c r="RUY6" s="193"/>
      <c r="RUZ6" s="193"/>
      <c r="RVA6" s="193"/>
      <c r="RVB6" s="193"/>
      <c r="RVC6" s="193"/>
      <c r="RVD6" s="193"/>
      <c r="RVE6" s="193"/>
      <c r="RVF6" s="193"/>
      <c r="RVG6" s="193"/>
      <c r="RVH6" s="193"/>
      <c r="RVI6" s="193"/>
      <c r="RVJ6" s="193"/>
      <c r="RVK6" s="193"/>
      <c r="RVL6" s="193"/>
      <c r="RVM6" s="193"/>
      <c r="RVN6" s="193"/>
      <c r="RVO6" s="193"/>
      <c r="RVP6" s="193"/>
      <c r="RVQ6" s="193"/>
      <c r="RVR6" s="193"/>
      <c r="RVS6" s="193"/>
      <c r="RVT6" s="193"/>
      <c r="RVU6" s="193"/>
      <c r="RVV6" s="193"/>
      <c r="RVW6" s="193"/>
      <c r="RVX6" s="193"/>
      <c r="RVY6" s="193"/>
      <c r="RVZ6" s="193"/>
      <c r="RWA6" s="193"/>
      <c r="RWB6" s="193"/>
      <c r="RWC6" s="193"/>
      <c r="RWD6" s="193"/>
      <c r="RWE6" s="193"/>
      <c r="RWF6" s="193"/>
      <c r="RWG6" s="193"/>
      <c r="RWH6" s="193"/>
      <c r="RWI6" s="193"/>
      <c r="RWJ6" s="193"/>
      <c r="RWK6" s="193"/>
      <c r="RWL6" s="193"/>
      <c r="RWM6" s="193"/>
      <c r="RWN6" s="193"/>
      <c r="RWO6" s="193"/>
      <c r="RWP6" s="193"/>
      <c r="RWQ6" s="193"/>
      <c r="RWR6" s="193"/>
      <c r="RWS6" s="193"/>
      <c r="RWT6" s="193"/>
      <c r="RWU6" s="193"/>
      <c r="RWV6" s="193"/>
      <c r="RWW6" s="193"/>
      <c r="RWX6" s="193"/>
      <c r="RWY6" s="193"/>
      <c r="RWZ6" s="193"/>
      <c r="RXA6" s="193"/>
      <c r="RXB6" s="193"/>
      <c r="RXC6" s="193"/>
      <c r="RXD6" s="193"/>
      <c r="RXE6" s="193"/>
      <c r="RXF6" s="193"/>
      <c r="RXG6" s="193"/>
      <c r="RXH6" s="193"/>
      <c r="RXI6" s="193"/>
      <c r="RXJ6" s="193"/>
      <c r="RXK6" s="193"/>
      <c r="RXL6" s="193"/>
      <c r="RXM6" s="193"/>
      <c r="RXN6" s="193"/>
      <c r="RXO6" s="193"/>
      <c r="RXP6" s="193"/>
      <c r="RXQ6" s="193"/>
      <c r="RXR6" s="193"/>
      <c r="RXS6" s="193"/>
      <c r="RXT6" s="193"/>
      <c r="RXU6" s="193"/>
      <c r="RXV6" s="193"/>
      <c r="RXW6" s="193"/>
      <c r="RXX6" s="193"/>
      <c r="RXY6" s="193"/>
      <c r="RXZ6" s="193"/>
      <c r="RYA6" s="193"/>
      <c r="RYB6" s="193"/>
      <c r="RYC6" s="193"/>
      <c r="RYD6" s="193"/>
      <c r="RYE6" s="193"/>
      <c r="RYF6" s="193"/>
      <c r="RYG6" s="193"/>
      <c r="RYH6" s="193"/>
      <c r="RYI6" s="193"/>
      <c r="RYJ6" s="193"/>
      <c r="RYK6" s="193"/>
      <c r="RYL6" s="193"/>
      <c r="RYM6" s="193"/>
      <c r="RYN6" s="193"/>
      <c r="RYO6" s="193"/>
      <c r="RYP6" s="193"/>
      <c r="RYQ6" s="193"/>
      <c r="RYR6" s="193"/>
      <c r="RYS6" s="193"/>
      <c r="RYT6" s="193"/>
      <c r="RYU6" s="193"/>
      <c r="RYV6" s="193"/>
      <c r="RYW6" s="193"/>
      <c r="RYX6" s="193"/>
      <c r="RYY6" s="193"/>
      <c r="RYZ6" s="193"/>
      <c r="RZA6" s="193"/>
      <c r="RZB6" s="193"/>
      <c r="RZC6" s="193"/>
      <c r="RZD6" s="193"/>
      <c r="RZE6" s="193"/>
      <c r="RZF6" s="193"/>
      <c r="RZG6" s="193"/>
      <c r="RZH6" s="193"/>
      <c r="RZI6" s="193"/>
      <c r="RZJ6" s="193"/>
      <c r="RZK6" s="193"/>
      <c r="RZL6" s="193"/>
      <c r="RZM6" s="193"/>
      <c r="RZN6" s="193"/>
      <c r="RZO6" s="193"/>
      <c r="RZP6" s="193"/>
      <c r="RZQ6" s="193"/>
      <c r="RZR6" s="193"/>
      <c r="RZS6" s="193"/>
      <c r="RZT6" s="193"/>
      <c r="RZU6" s="193"/>
      <c r="RZV6" s="193"/>
      <c r="RZW6" s="193"/>
      <c r="RZX6" s="193"/>
      <c r="RZY6" s="193"/>
      <c r="RZZ6" s="193"/>
      <c r="SAA6" s="193"/>
      <c r="SAB6" s="193"/>
      <c r="SAC6" s="193"/>
      <c r="SAD6" s="193"/>
      <c r="SAE6" s="193"/>
      <c r="SAF6" s="193"/>
      <c r="SAG6" s="193"/>
      <c r="SAH6" s="193"/>
      <c r="SAI6" s="193"/>
      <c r="SAJ6" s="193"/>
      <c r="SAK6" s="193"/>
      <c r="SAL6" s="193"/>
      <c r="SAM6" s="193"/>
      <c r="SAN6" s="193"/>
      <c r="SAO6" s="193"/>
      <c r="SAP6" s="193"/>
      <c r="SAQ6" s="193"/>
      <c r="SAR6" s="193"/>
      <c r="SAS6" s="193"/>
      <c r="SAT6" s="193"/>
      <c r="SAU6" s="193"/>
      <c r="SAV6" s="193"/>
      <c r="SAW6" s="193"/>
      <c r="SAX6" s="193"/>
      <c r="SAY6" s="193"/>
      <c r="SAZ6" s="193"/>
      <c r="SBA6" s="193"/>
      <c r="SBB6" s="193"/>
      <c r="SBC6" s="193"/>
      <c r="SBD6" s="193"/>
      <c r="SBE6" s="193"/>
      <c r="SBF6" s="193"/>
      <c r="SBG6" s="193"/>
      <c r="SBH6" s="193"/>
      <c r="SBI6" s="193"/>
      <c r="SBJ6" s="193"/>
      <c r="SBK6" s="193"/>
      <c r="SBL6" s="193"/>
      <c r="SBM6" s="193"/>
      <c r="SBN6" s="193"/>
      <c r="SBO6" s="193"/>
      <c r="SBP6" s="193"/>
      <c r="SBQ6" s="193"/>
      <c r="SBR6" s="193"/>
      <c r="SBS6" s="193"/>
      <c r="SBT6" s="193"/>
      <c r="SBU6" s="193"/>
      <c r="SBV6" s="193"/>
      <c r="SBW6" s="193"/>
      <c r="SBX6" s="193"/>
      <c r="SBY6" s="193"/>
      <c r="SBZ6" s="193"/>
      <c r="SCA6" s="193"/>
      <c r="SCB6" s="193"/>
      <c r="SCC6" s="193"/>
      <c r="SCD6" s="193"/>
      <c r="SCE6" s="193"/>
      <c r="SCF6" s="193"/>
      <c r="SCG6" s="193"/>
      <c r="SCH6" s="193"/>
      <c r="SCI6" s="193"/>
      <c r="SCJ6" s="193"/>
      <c r="SCK6" s="193"/>
      <c r="SCL6" s="193"/>
      <c r="SCM6" s="193"/>
      <c r="SCN6" s="193"/>
      <c r="SCO6" s="193"/>
      <c r="SCP6" s="193"/>
      <c r="SCQ6" s="193"/>
      <c r="SCR6" s="193"/>
      <c r="SCS6" s="193"/>
      <c r="SCT6" s="193"/>
      <c r="SCU6" s="193"/>
      <c r="SCV6" s="193"/>
      <c r="SCW6" s="193"/>
      <c r="SCX6" s="193"/>
      <c r="SCY6" s="193"/>
      <c r="SCZ6" s="193"/>
      <c r="SDA6" s="193"/>
      <c r="SDB6" s="193"/>
      <c r="SDC6" s="193"/>
      <c r="SDD6" s="193"/>
      <c r="SDE6" s="193"/>
      <c r="SDF6" s="193"/>
      <c r="SDG6" s="193"/>
      <c r="SDH6" s="193"/>
      <c r="SDI6" s="193"/>
      <c r="SDJ6" s="193"/>
      <c r="SDK6" s="193"/>
      <c r="SDL6" s="193"/>
      <c r="SDM6" s="193"/>
      <c r="SDN6" s="193"/>
      <c r="SDO6" s="193"/>
      <c r="SDP6" s="193"/>
      <c r="SDQ6" s="193"/>
      <c r="SDR6" s="193"/>
      <c r="SDS6" s="193"/>
      <c r="SDT6" s="193"/>
      <c r="SDU6" s="193"/>
      <c r="SDV6" s="193"/>
      <c r="SDW6" s="193"/>
      <c r="SDX6" s="193"/>
      <c r="SDY6" s="193"/>
      <c r="SDZ6" s="193"/>
      <c r="SEA6" s="193"/>
      <c r="SEB6" s="193"/>
      <c r="SEC6" s="193"/>
      <c r="SED6" s="193"/>
      <c r="SEE6" s="193"/>
      <c r="SEF6" s="193"/>
      <c r="SEG6" s="193"/>
      <c r="SEH6" s="193"/>
      <c r="SEI6" s="193"/>
      <c r="SEJ6" s="193"/>
      <c r="SEK6" s="193"/>
      <c r="SEL6" s="193"/>
      <c r="SEM6" s="193"/>
      <c r="SEN6" s="193"/>
      <c r="SEO6" s="193"/>
      <c r="SEP6" s="193"/>
      <c r="SEQ6" s="193"/>
      <c r="SER6" s="193"/>
      <c r="SES6" s="193"/>
      <c r="SET6" s="193"/>
      <c r="SEU6" s="193"/>
      <c r="SEV6" s="193"/>
      <c r="SEW6" s="193"/>
      <c r="SEX6" s="193"/>
      <c r="SEY6" s="193"/>
      <c r="SEZ6" s="193"/>
      <c r="SFA6" s="193"/>
      <c r="SFB6" s="193"/>
      <c r="SFC6" s="193"/>
      <c r="SFD6" s="193"/>
      <c r="SFE6" s="193"/>
      <c r="SFF6" s="193"/>
      <c r="SFG6" s="193"/>
      <c r="SFH6" s="193"/>
      <c r="SFI6" s="193"/>
      <c r="SFJ6" s="193"/>
      <c r="SFK6" s="193"/>
      <c r="SFL6" s="193"/>
      <c r="SFM6" s="193"/>
      <c r="SFN6" s="193"/>
      <c r="SFO6" s="193"/>
      <c r="SFP6" s="193"/>
      <c r="SFQ6" s="193"/>
      <c r="SFR6" s="193"/>
      <c r="SFS6" s="193"/>
      <c r="SFT6" s="193"/>
      <c r="SFU6" s="193"/>
      <c r="SFV6" s="193"/>
      <c r="SFW6" s="193"/>
      <c r="SFX6" s="193"/>
      <c r="SFY6" s="193"/>
      <c r="SFZ6" s="193"/>
      <c r="SGA6" s="193"/>
      <c r="SGB6" s="193"/>
      <c r="SGC6" s="193"/>
      <c r="SGD6" s="193"/>
      <c r="SGE6" s="193"/>
      <c r="SGF6" s="193"/>
      <c r="SGG6" s="193"/>
      <c r="SGH6" s="193"/>
      <c r="SGI6" s="193"/>
      <c r="SGJ6" s="193"/>
      <c r="SGK6" s="193"/>
      <c r="SGL6" s="193"/>
      <c r="SGM6" s="193"/>
      <c r="SGN6" s="193"/>
      <c r="SGO6" s="193"/>
      <c r="SGP6" s="193"/>
      <c r="SGQ6" s="193"/>
      <c r="SGR6" s="193"/>
      <c r="SGS6" s="193"/>
      <c r="SGT6" s="193"/>
      <c r="SGU6" s="193"/>
      <c r="SGV6" s="193"/>
      <c r="SGW6" s="193"/>
      <c r="SGX6" s="193"/>
      <c r="SGY6" s="193"/>
      <c r="SGZ6" s="193"/>
      <c r="SHA6" s="193"/>
      <c r="SHB6" s="193"/>
      <c r="SHC6" s="193"/>
      <c r="SHD6" s="193"/>
      <c r="SHE6" s="193"/>
      <c r="SHF6" s="193"/>
      <c r="SHG6" s="193"/>
      <c r="SHH6" s="193"/>
      <c r="SHI6" s="193"/>
      <c r="SHJ6" s="193"/>
      <c r="SHK6" s="193"/>
      <c r="SHL6" s="193"/>
      <c r="SHM6" s="193"/>
      <c r="SHN6" s="193"/>
      <c r="SHO6" s="193"/>
      <c r="SHP6" s="193"/>
      <c r="SHQ6" s="193"/>
      <c r="SHR6" s="193"/>
      <c r="SHS6" s="193"/>
      <c r="SHT6" s="193"/>
      <c r="SHU6" s="193"/>
      <c r="SHV6" s="193"/>
      <c r="SHW6" s="193"/>
      <c r="SHX6" s="193"/>
      <c r="SHY6" s="193"/>
      <c r="SHZ6" s="193"/>
      <c r="SIA6" s="193"/>
      <c r="SIB6" s="193"/>
      <c r="SIC6" s="193"/>
      <c r="SID6" s="193"/>
      <c r="SIE6" s="193"/>
      <c r="SIF6" s="193"/>
      <c r="SIG6" s="193"/>
      <c r="SIH6" s="193"/>
      <c r="SII6" s="193"/>
      <c r="SIJ6" s="193"/>
      <c r="SIK6" s="193"/>
      <c r="SIL6" s="193"/>
      <c r="SIM6" s="193"/>
      <c r="SIN6" s="193"/>
      <c r="SIO6" s="193"/>
      <c r="SIP6" s="193"/>
      <c r="SIQ6" s="193"/>
      <c r="SIR6" s="193"/>
      <c r="SIS6" s="193"/>
      <c r="SIT6" s="193"/>
      <c r="SIU6" s="193"/>
      <c r="SIV6" s="193"/>
      <c r="SIW6" s="193"/>
      <c r="SIX6" s="193"/>
      <c r="SIY6" s="193"/>
      <c r="SIZ6" s="193"/>
      <c r="SJA6" s="193"/>
      <c r="SJB6" s="193"/>
      <c r="SJC6" s="193"/>
      <c r="SJD6" s="193"/>
      <c r="SJE6" s="193"/>
      <c r="SJF6" s="193"/>
      <c r="SJG6" s="193"/>
      <c r="SJH6" s="193"/>
      <c r="SJI6" s="193"/>
      <c r="SJJ6" s="193"/>
      <c r="SJK6" s="193"/>
      <c r="SJL6" s="193"/>
      <c r="SJM6" s="193"/>
      <c r="SJN6" s="193"/>
      <c r="SJO6" s="193"/>
      <c r="SJP6" s="193"/>
      <c r="SJQ6" s="193"/>
      <c r="SJR6" s="193"/>
      <c r="SJS6" s="193"/>
      <c r="SJT6" s="193"/>
      <c r="SJU6" s="193"/>
      <c r="SJV6" s="193"/>
      <c r="SJW6" s="193"/>
      <c r="SJX6" s="193"/>
      <c r="SJY6" s="193"/>
      <c r="SJZ6" s="193"/>
      <c r="SKA6" s="193"/>
      <c r="SKB6" s="193"/>
      <c r="SKC6" s="193"/>
      <c r="SKD6" s="193"/>
      <c r="SKE6" s="193"/>
      <c r="SKF6" s="193"/>
      <c r="SKG6" s="193"/>
      <c r="SKH6" s="193"/>
      <c r="SKI6" s="193"/>
      <c r="SKJ6" s="193"/>
      <c r="SKK6" s="193"/>
      <c r="SKL6" s="193"/>
      <c r="SKM6" s="193"/>
      <c r="SKN6" s="193"/>
      <c r="SKO6" s="193"/>
      <c r="SKP6" s="193"/>
      <c r="SKQ6" s="193"/>
      <c r="SKR6" s="193"/>
      <c r="SKS6" s="193"/>
      <c r="SKT6" s="193"/>
      <c r="SKU6" s="193"/>
      <c r="SKV6" s="193"/>
      <c r="SKW6" s="193"/>
      <c r="SKX6" s="193"/>
      <c r="SKY6" s="193"/>
      <c r="SKZ6" s="193"/>
      <c r="SLA6" s="193"/>
      <c r="SLB6" s="193"/>
      <c r="SLC6" s="193"/>
      <c r="SLD6" s="193"/>
      <c r="SLE6" s="193"/>
      <c r="SLF6" s="193"/>
      <c r="SLG6" s="193"/>
      <c r="SLH6" s="193"/>
      <c r="SLI6" s="193"/>
      <c r="SLJ6" s="193"/>
      <c r="SLK6" s="193"/>
      <c r="SLL6" s="193"/>
      <c r="SLM6" s="193"/>
      <c r="SLN6" s="193"/>
      <c r="SLO6" s="193"/>
      <c r="SLP6" s="193"/>
      <c r="SLQ6" s="193"/>
      <c r="SLR6" s="193"/>
      <c r="SLS6" s="193"/>
      <c r="SLT6" s="193"/>
      <c r="SLU6" s="193"/>
      <c r="SLV6" s="193"/>
      <c r="SLW6" s="193"/>
      <c r="SLX6" s="193"/>
      <c r="SLY6" s="193"/>
      <c r="SLZ6" s="193"/>
      <c r="SMA6" s="193"/>
      <c r="SMB6" s="193"/>
      <c r="SMC6" s="193"/>
      <c r="SMD6" s="193"/>
      <c r="SME6" s="193"/>
      <c r="SMF6" s="193"/>
      <c r="SMG6" s="193"/>
      <c r="SMH6" s="193"/>
      <c r="SMI6" s="193"/>
      <c r="SMJ6" s="193"/>
      <c r="SMK6" s="193"/>
      <c r="SML6" s="193"/>
      <c r="SMM6" s="193"/>
      <c r="SMN6" s="193"/>
      <c r="SMO6" s="193"/>
      <c r="SMP6" s="193"/>
      <c r="SMQ6" s="193"/>
      <c r="SMR6" s="193"/>
      <c r="SMS6" s="193"/>
      <c r="SMT6" s="193"/>
      <c r="SMU6" s="193"/>
      <c r="SMV6" s="193"/>
      <c r="SMW6" s="193"/>
      <c r="SMX6" s="193"/>
      <c r="SMY6" s="193"/>
      <c r="SMZ6" s="193"/>
      <c r="SNA6" s="193"/>
      <c r="SNB6" s="193"/>
      <c r="SNC6" s="193"/>
      <c r="SND6" s="193"/>
      <c r="SNE6" s="193"/>
      <c r="SNF6" s="193"/>
      <c r="SNG6" s="193"/>
      <c r="SNH6" s="193"/>
      <c r="SNI6" s="193"/>
      <c r="SNJ6" s="193"/>
      <c r="SNK6" s="193"/>
      <c r="SNL6" s="193"/>
      <c r="SNM6" s="193"/>
      <c r="SNN6" s="193"/>
      <c r="SNO6" s="193"/>
      <c r="SNP6" s="193"/>
      <c r="SNQ6" s="193"/>
      <c r="SNR6" s="193"/>
      <c r="SNS6" s="193"/>
      <c r="SNT6" s="193"/>
      <c r="SNU6" s="193"/>
      <c r="SNV6" s="193"/>
      <c r="SNW6" s="193"/>
      <c r="SNX6" s="193"/>
      <c r="SNY6" s="193"/>
      <c r="SNZ6" s="193"/>
      <c r="SOA6" s="193"/>
      <c r="SOB6" s="193"/>
      <c r="SOC6" s="193"/>
      <c r="SOD6" s="193"/>
      <c r="SOE6" s="193"/>
      <c r="SOF6" s="193"/>
      <c r="SOG6" s="193"/>
      <c r="SOH6" s="193"/>
      <c r="SOI6" s="193"/>
      <c r="SOJ6" s="193"/>
      <c r="SOK6" s="193"/>
      <c r="SOL6" s="193"/>
      <c r="SOM6" s="193"/>
      <c r="SON6" s="193"/>
      <c r="SOO6" s="193"/>
      <c r="SOP6" s="193"/>
      <c r="SOQ6" s="193"/>
      <c r="SOR6" s="193"/>
      <c r="SOS6" s="193"/>
      <c r="SOT6" s="193"/>
      <c r="SOU6" s="193"/>
      <c r="SOV6" s="193"/>
      <c r="SOW6" s="193"/>
      <c r="SOX6" s="193"/>
      <c r="SOY6" s="193"/>
      <c r="SOZ6" s="193"/>
      <c r="SPA6" s="193"/>
      <c r="SPB6" s="193"/>
      <c r="SPC6" s="193"/>
      <c r="SPD6" s="193"/>
      <c r="SPE6" s="193"/>
      <c r="SPF6" s="193"/>
      <c r="SPG6" s="193"/>
      <c r="SPH6" s="193"/>
      <c r="SPI6" s="193"/>
      <c r="SPJ6" s="193"/>
      <c r="SPK6" s="193"/>
      <c r="SPL6" s="193"/>
      <c r="SPM6" s="193"/>
      <c r="SPN6" s="193"/>
      <c r="SPO6" s="193"/>
      <c r="SPP6" s="193"/>
      <c r="SPQ6" s="193"/>
      <c r="SPR6" s="193"/>
      <c r="SPS6" s="193"/>
      <c r="SPT6" s="193"/>
      <c r="SPU6" s="193"/>
      <c r="SPV6" s="193"/>
      <c r="SPW6" s="193"/>
      <c r="SPX6" s="193"/>
      <c r="SPY6" s="193"/>
      <c r="SPZ6" s="193"/>
      <c r="SQA6" s="193"/>
      <c r="SQB6" s="193"/>
      <c r="SQC6" s="193"/>
      <c r="SQD6" s="193"/>
      <c r="SQE6" s="193"/>
      <c r="SQF6" s="193"/>
      <c r="SQG6" s="193"/>
      <c r="SQH6" s="193"/>
      <c r="SQI6" s="193"/>
      <c r="SQJ6" s="193"/>
      <c r="SQK6" s="193"/>
      <c r="SQL6" s="193"/>
      <c r="SQM6" s="193"/>
      <c r="SQN6" s="193"/>
      <c r="SQO6" s="193"/>
      <c r="SQP6" s="193"/>
      <c r="SQQ6" s="193"/>
      <c r="SQR6" s="193"/>
      <c r="SQS6" s="193"/>
      <c r="SQT6" s="193"/>
      <c r="SQU6" s="193"/>
      <c r="SQV6" s="193"/>
      <c r="SQW6" s="193"/>
      <c r="SQX6" s="193"/>
      <c r="SQY6" s="193"/>
      <c r="SQZ6" s="193"/>
      <c r="SRA6" s="193"/>
      <c r="SRB6" s="193"/>
      <c r="SRC6" s="193"/>
      <c r="SRD6" s="193"/>
      <c r="SRE6" s="193"/>
      <c r="SRF6" s="193"/>
      <c r="SRG6" s="193"/>
      <c r="SRH6" s="193"/>
      <c r="SRI6" s="193"/>
      <c r="SRJ6" s="193"/>
      <c r="SRK6" s="193"/>
      <c r="SRL6" s="193"/>
      <c r="SRM6" s="193"/>
      <c r="SRN6" s="193"/>
      <c r="SRO6" s="193"/>
      <c r="SRP6" s="193"/>
      <c r="SRQ6" s="193"/>
      <c r="SRR6" s="193"/>
      <c r="SRS6" s="193"/>
      <c r="SRT6" s="193"/>
      <c r="SRU6" s="193"/>
      <c r="SRV6" s="193"/>
      <c r="SRW6" s="193"/>
      <c r="SRX6" s="193"/>
      <c r="SRY6" s="193"/>
      <c r="SRZ6" s="193"/>
      <c r="SSA6" s="193"/>
      <c r="SSB6" s="193"/>
      <c r="SSC6" s="193"/>
      <c r="SSD6" s="193"/>
      <c r="SSE6" s="193"/>
      <c r="SSF6" s="193"/>
      <c r="SSG6" s="193"/>
      <c r="SSH6" s="193"/>
      <c r="SSI6" s="193"/>
      <c r="SSJ6" s="193"/>
      <c r="SSK6" s="193"/>
      <c r="SSL6" s="193"/>
      <c r="SSM6" s="193"/>
      <c r="SSN6" s="193"/>
      <c r="SSO6" s="193"/>
      <c r="SSP6" s="193"/>
      <c r="SSQ6" s="193"/>
      <c r="SSR6" s="193"/>
      <c r="SSS6" s="193"/>
      <c r="SST6" s="193"/>
      <c r="SSU6" s="193"/>
      <c r="SSV6" s="193"/>
      <c r="SSW6" s="193"/>
      <c r="SSX6" s="193"/>
      <c r="SSY6" s="193"/>
      <c r="SSZ6" s="193"/>
      <c r="STA6" s="193"/>
      <c r="STB6" s="193"/>
      <c r="STC6" s="193"/>
      <c r="STD6" s="193"/>
      <c r="STE6" s="193"/>
      <c r="STF6" s="193"/>
      <c r="STG6" s="193"/>
      <c r="STH6" s="193"/>
      <c r="STI6" s="193"/>
      <c r="STJ6" s="193"/>
      <c r="STK6" s="193"/>
      <c r="STL6" s="193"/>
      <c r="STM6" s="193"/>
      <c r="STN6" s="193"/>
      <c r="STO6" s="193"/>
      <c r="STP6" s="193"/>
      <c r="STQ6" s="193"/>
      <c r="STR6" s="193"/>
      <c r="STS6" s="193"/>
      <c r="STT6" s="193"/>
      <c r="STU6" s="193"/>
      <c r="STV6" s="193"/>
      <c r="STW6" s="193"/>
      <c r="STX6" s="193"/>
      <c r="STY6" s="193"/>
      <c r="STZ6" s="193"/>
      <c r="SUA6" s="193"/>
      <c r="SUB6" s="193"/>
      <c r="SUC6" s="193"/>
      <c r="SUD6" s="193"/>
      <c r="SUE6" s="193"/>
      <c r="SUF6" s="193"/>
      <c r="SUG6" s="193"/>
      <c r="SUH6" s="193"/>
      <c r="SUI6" s="193"/>
      <c r="SUJ6" s="193"/>
      <c r="SUK6" s="193"/>
      <c r="SUL6" s="193"/>
      <c r="SUM6" s="193"/>
      <c r="SUN6" s="193"/>
      <c r="SUO6" s="193"/>
      <c r="SUP6" s="193"/>
      <c r="SUQ6" s="193"/>
      <c r="SUR6" s="193"/>
      <c r="SUS6" s="193"/>
      <c r="SUT6" s="193"/>
      <c r="SUU6" s="193"/>
      <c r="SUV6" s="193"/>
      <c r="SUW6" s="193"/>
      <c r="SUX6" s="193"/>
      <c r="SUY6" s="193"/>
      <c r="SUZ6" s="193"/>
      <c r="SVA6" s="193"/>
      <c r="SVB6" s="193"/>
      <c r="SVC6" s="193"/>
      <c r="SVD6" s="193"/>
      <c r="SVE6" s="193"/>
      <c r="SVF6" s="193"/>
      <c r="SVG6" s="193"/>
      <c r="SVH6" s="193"/>
      <c r="SVI6" s="193"/>
      <c r="SVJ6" s="193"/>
      <c r="SVK6" s="193"/>
      <c r="SVL6" s="193"/>
      <c r="SVM6" s="193"/>
      <c r="SVN6" s="193"/>
      <c r="SVO6" s="193"/>
      <c r="SVP6" s="193"/>
      <c r="SVQ6" s="193"/>
      <c r="SVR6" s="193"/>
      <c r="SVS6" s="193"/>
      <c r="SVT6" s="193"/>
      <c r="SVU6" s="193"/>
      <c r="SVV6" s="193"/>
      <c r="SVW6" s="193"/>
      <c r="SVX6" s="193"/>
      <c r="SVY6" s="193"/>
      <c r="SVZ6" s="193"/>
      <c r="SWA6" s="193"/>
      <c r="SWB6" s="193"/>
      <c r="SWC6" s="193"/>
      <c r="SWD6" s="193"/>
      <c r="SWE6" s="193"/>
      <c r="SWF6" s="193"/>
      <c r="SWG6" s="193"/>
      <c r="SWH6" s="193"/>
      <c r="SWI6" s="193"/>
      <c r="SWJ6" s="193"/>
      <c r="SWK6" s="193"/>
      <c r="SWL6" s="193"/>
      <c r="SWM6" s="193"/>
      <c r="SWN6" s="193"/>
      <c r="SWO6" s="193"/>
      <c r="SWP6" s="193"/>
      <c r="SWQ6" s="193"/>
      <c r="SWR6" s="193"/>
      <c r="SWS6" s="193"/>
      <c r="SWT6" s="193"/>
      <c r="SWU6" s="193"/>
      <c r="SWV6" s="193"/>
      <c r="SWW6" s="193"/>
      <c r="SWX6" s="193"/>
      <c r="SWY6" s="193"/>
      <c r="SWZ6" s="193"/>
      <c r="SXA6" s="193"/>
      <c r="SXB6" s="193"/>
      <c r="SXC6" s="193"/>
      <c r="SXD6" s="193"/>
      <c r="SXE6" s="193"/>
      <c r="SXF6" s="193"/>
      <c r="SXG6" s="193"/>
      <c r="SXH6" s="193"/>
      <c r="SXI6" s="193"/>
      <c r="SXJ6" s="193"/>
      <c r="SXK6" s="193"/>
      <c r="SXL6" s="193"/>
      <c r="SXM6" s="193"/>
      <c r="SXN6" s="193"/>
      <c r="SXO6" s="193"/>
      <c r="SXP6" s="193"/>
      <c r="SXQ6" s="193"/>
      <c r="SXR6" s="193"/>
      <c r="SXS6" s="193"/>
      <c r="SXT6" s="193"/>
      <c r="SXU6" s="193"/>
      <c r="SXV6" s="193"/>
      <c r="SXW6" s="193"/>
      <c r="SXX6" s="193"/>
      <c r="SXY6" s="193"/>
      <c r="SXZ6" s="193"/>
      <c r="SYA6" s="193"/>
      <c r="SYB6" s="193"/>
      <c r="SYC6" s="193"/>
      <c r="SYD6" s="193"/>
      <c r="SYE6" s="193"/>
      <c r="SYF6" s="193"/>
      <c r="SYG6" s="193"/>
      <c r="SYH6" s="193"/>
      <c r="SYI6" s="193"/>
      <c r="SYJ6" s="193"/>
      <c r="SYK6" s="193"/>
      <c r="SYL6" s="193"/>
      <c r="SYM6" s="193"/>
      <c r="SYN6" s="193"/>
      <c r="SYO6" s="193"/>
      <c r="SYP6" s="193"/>
      <c r="SYQ6" s="193"/>
      <c r="SYR6" s="193"/>
      <c r="SYS6" s="193"/>
      <c r="SYT6" s="193"/>
      <c r="SYU6" s="193"/>
      <c r="SYV6" s="193"/>
      <c r="SYW6" s="193"/>
      <c r="SYX6" s="193"/>
      <c r="SYY6" s="193"/>
      <c r="SYZ6" s="193"/>
      <c r="SZA6" s="193"/>
      <c r="SZB6" s="193"/>
      <c r="SZC6" s="193"/>
      <c r="SZD6" s="193"/>
      <c r="SZE6" s="193"/>
      <c r="SZF6" s="193"/>
      <c r="SZG6" s="193"/>
      <c r="SZH6" s="193"/>
      <c r="SZI6" s="193"/>
      <c r="SZJ6" s="193"/>
      <c r="SZK6" s="193"/>
      <c r="SZL6" s="193"/>
      <c r="SZM6" s="193"/>
      <c r="SZN6" s="193"/>
      <c r="SZO6" s="193"/>
      <c r="SZP6" s="193"/>
      <c r="SZQ6" s="193"/>
      <c r="SZR6" s="193"/>
      <c r="SZS6" s="193"/>
      <c r="SZT6" s="193"/>
      <c r="SZU6" s="193"/>
      <c r="SZV6" s="193"/>
      <c r="SZW6" s="193"/>
      <c r="SZX6" s="193"/>
      <c r="SZY6" s="193"/>
      <c r="SZZ6" s="193"/>
      <c r="TAA6" s="193"/>
      <c r="TAB6" s="193"/>
      <c r="TAC6" s="193"/>
      <c r="TAD6" s="193"/>
      <c r="TAE6" s="193"/>
      <c r="TAF6" s="193"/>
      <c r="TAG6" s="193"/>
      <c r="TAH6" s="193"/>
      <c r="TAI6" s="193"/>
      <c r="TAJ6" s="193"/>
      <c r="TAK6" s="193"/>
      <c r="TAL6" s="193"/>
      <c r="TAM6" s="193"/>
      <c r="TAN6" s="193"/>
      <c r="TAO6" s="193"/>
      <c r="TAP6" s="193"/>
      <c r="TAQ6" s="193"/>
      <c r="TAR6" s="193"/>
      <c r="TAS6" s="193"/>
      <c r="TAT6" s="193"/>
      <c r="TAU6" s="193"/>
      <c r="TAV6" s="193"/>
      <c r="TAW6" s="193"/>
      <c r="TAX6" s="193"/>
      <c r="TAY6" s="193"/>
      <c r="TAZ6" s="193"/>
      <c r="TBA6" s="193"/>
      <c r="TBB6" s="193"/>
      <c r="TBC6" s="193"/>
      <c r="TBD6" s="193"/>
      <c r="TBE6" s="193"/>
      <c r="TBF6" s="193"/>
      <c r="TBG6" s="193"/>
      <c r="TBH6" s="193"/>
      <c r="TBI6" s="193"/>
      <c r="TBJ6" s="193"/>
      <c r="TBK6" s="193"/>
      <c r="TBL6" s="193"/>
      <c r="TBM6" s="193"/>
      <c r="TBN6" s="193"/>
      <c r="TBO6" s="193"/>
      <c r="TBP6" s="193"/>
      <c r="TBQ6" s="193"/>
      <c r="TBR6" s="193"/>
      <c r="TBS6" s="193"/>
      <c r="TBT6" s="193"/>
      <c r="TBU6" s="193"/>
      <c r="TBV6" s="193"/>
      <c r="TBW6" s="193"/>
      <c r="TBX6" s="193"/>
      <c r="TBY6" s="193"/>
      <c r="TBZ6" s="193"/>
      <c r="TCA6" s="193"/>
      <c r="TCB6" s="193"/>
      <c r="TCC6" s="193"/>
      <c r="TCD6" s="193"/>
      <c r="TCE6" s="193"/>
      <c r="TCF6" s="193"/>
      <c r="TCG6" s="193"/>
      <c r="TCH6" s="193"/>
      <c r="TCI6" s="193"/>
      <c r="TCJ6" s="193"/>
      <c r="TCK6" s="193"/>
      <c r="TCL6" s="193"/>
      <c r="TCM6" s="193"/>
      <c r="TCN6" s="193"/>
      <c r="TCO6" s="193"/>
      <c r="TCP6" s="193"/>
      <c r="TCQ6" s="193"/>
      <c r="TCR6" s="193"/>
      <c r="TCS6" s="193"/>
      <c r="TCT6" s="193"/>
      <c r="TCU6" s="193"/>
      <c r="TCV6" s="193"/>
      <c r="TCW6" s="193"/>
      <c r="TCX6" s="193"/>
      <c r="TCY6" s="193"/>
      <c r="TCZ6" s="193"/>
      <c r="TDA6" s="193"/>
      <c r="TDB6" s="193"/>
      <c r="TDC6" s="193"/>
      <c r="TDD6" s="193"/>
      <c r="TDE6" s="193"/>
      <c r="TDF6" s="193"/>
      <c r="TDG6" s="193"/>
      <c r="TDH6" s="193"/>
      <c r="TDI6" s="193"/>
      <c r="TDJ6" s="193"/>
      <c r="TDK6" s="193"/>
      <c r="TDL6" s="193"/>
      <c r="TDM6" s="193"/>
      <c r="TDN6" s="193"/>
      <c r="TDO6" s="193"/>
      <c r="TDP6" s="193"/>
      <c r="TDQ6" s="193"/>
      <c r="TDR6" s="193"/>
      <c r="TDS6" s="193"/>
      <c r="TDT6" s="193"/>
      <c r="TDU6" s="193"/>
      <c r="TDV6" s="193"/>
      <c r="TDW6" s="193"/>
      <c r="TDX6" s="193"/>
      <c r="TDY6" s="193"/>
      <c r="TDZ6" s="193"/>
      <c r="TEA6" s="193"/>
      <c r="TEB6" s="193"/>
      <c r="TEC6" s="193"/>
      <c r="TED6" s="193"/>
      <c r="TEE6" s="193"/>
      <c r="TEF6" s="193"/>
      <c r="TEG6" s="193"/>
      <c r="TEH6" s="193"/>
      <c r="TEI6" s="193"/>
      <c r="TEJ6" s="193"/>
      <c r="TEK6" s="193"/>
      <c r="TEL6" s="193"/>
      <c r="TEM6" s="193"/>
      <c r="TEN6" s="193"/>
      <c r="TEO6" s="193"/>
      <c r="TEP6" s="193"/>
      <c r="TEQ6" s="193"/>
      <c r="TER6" s="193"/>
      <c r="TES6" s="193"/>
      <c r="TET6" s="193"/>
      <c r="TEU6" s="193"/>
      <c r="TEV6" s="193"/>
      <c r="TEW6" s="193"/>
      <c r="TEX6" s="193"/>
      <c r="TEY6" s="193"/>
      <c r="TEZ6" s="193"/>
      <c r="TFA6" s="193"/>
      <c r="TFB6" s="193"/>
      <c r="TFC6" s="193"/>
      <c r="TFD6" s="193"/>
      <c r="TFE6" s="193"/>
      <c r="TFF6" s="193"/>
      <c r="TFG6" s="193"/>
      <c r="TFH6" s="193"/>
      <c r="TFI6" s="193"/>
      <c r="TFJ6" s="193"/>
      <c r="TFK6" s="193"/>
      <c r="TFL6" s="193"/>
      <c r="TFM6" s="193"/>
      <c r="TFN6" s="193"/>
      <c r="TFO6" s="193"/>
      <c r="TFP6" s="193"/>
      <c r="TFQ6" s="193"/>
      <c r="TFR6" s="193"/>
      <c r="TFS6" s="193"/>
      <c r="TFT6" s="193"/>
      <c r="TFU6" s="193"/>
      <c r="TFV6" s="193"/>
      <c r="TFW6" s="193"/>
      <c r="TFX6" s="193"/>
      <c r="TFY6" s="193"/>
      <c r="TFZ6" s="193"/>
      <c r="TGA6" s="193"/>
      <c r="TGB6" s="193"/>
      <c r="TGC6" s="193"/>
      <c r="TGD6" s="193"/>
      <c r="TGE6" s="193"/>
      <c r="TGF6" s="193"/>
      <c r="TGG6" s="193"/>
      <c r="TGH6" s="193"/>
      <c r="TGI6" s="193"/>
      <c r="TGJ6" s="193"/>
      <c r="TGK6" s="193"/>
      <c r="TGL6" s="193"/>
      <c r="TGM6" s="193"/>
      <c r="TGN6" s="193"/>
      <c r="TGO6" s="193"/>
      <c r="TGP6" s="193"/>
      <c r="TGQ6" s="193"/>
      <c r="TGR6" s="193"/>
      <c r="TGS6" s="193"/>
      <c r="TGT6" s="193"/>
      <c r="TGU6" s="193"/>
      <c r="TGV6" s="193"/>
      <c r="TGW6" s="193"/>
      <c r="TGX6" s="193"/>
      <c r="TGY6" s="193"/>
      <c r="TGZ6" s="193"/>
      <c r="THA6" s="193"/>
      <c r="THB6" s="193"/>
      <c r="THC6" s="193"/>
      <c r="THD6" s="193"/>
      <c r="THE6" s="193"/>
      <c r="THF6" s="193"/>
      <c r="THG6" s="193"/>
      <c r="THH6" s="193"/>
      <c r="THI6" s="193"/>
      <c r="THJ6" s="193"/>
      <c r="THK6" s="193"/>
      <c r="THL6" s="193"/>
      <c r="THM6" s="193"/>
      <c r="THN6" s="193"/>
      <c r="THO6" s="193"/>
      <c r="THP6" s="193"/>
      <c r="THQ6" s="193"/>
      <c r="THR6" s="193"/>
      <c r="THS6" s="193"/>
      <c r="THT6" s="193"/>
      <c r="THU6" s="193"/>
      <c r="THV6" s="193"/>
      <c r="THW6" s="193"/>
      <c r="THX6" s="193"/>
      <c r="THY6" s="193"/>
      <c r="THZ6" s="193"/>
      <c r="TIA6" s="193"/>
      <c r="TIB6" s="193"/>
      <c r="TIC6" s="193"/>
      <c r="TID6" s="193"/>
      <c r="TIE6" s="193"/>
      <c r="TIF6" s="193"/>
      <c r="TIG6" s="193"/>
      <c r="TIH6" s="193"/>
      <c r="TII6" s="193"/>
      <c r="TIJ6" s="193"/>
      <c r="TIK6" s="193"/>
      <c r="TIL6" s="193"/>
      <c r="TIM6" s="193"/>
      <c r="TIN6" s="193"/>
      <c r="TIO6" s="193"/>
      <c r="TIP6" s="193"/>
      <c r="TIQ6" s="193"/>
      <c r="TIR6" s="193"/>
      <c r="TIS6" s="193"/>
      <c r="TIT6" s="193"/>
      <c r="TIU6" s="193"/>
      <c r="TIV6" s="193"/>
      <c r="TIW6" s="193"/>
      <c r="TIX6" s="193"/>
      <c r="TIY6" s="193"/>
      <c r="TIZ6" s="193"/>
      <c r="TJA6" s="193"/>
      <c r="TJB6" s="193"/>
      <c r="TJC6" s="193"/>
      <c r="TJD6" s="193"/>
      <c r="TJE6" s="193"/>
      <c r="TJF6" s="193"/>
      <c r="TJG6" s="193"/>
      <c r="TJH6" s="193"/>
      <c r="TJI6" s="193"/>
      <c r="TJJ6" s="193"/>
      <c r="TJK6" s="193"/>
      <c r="TJL6" s="193"/>
      <c r="TJM6" s="193"/>
      <c r="TJN6" s="193"/>
      <c r="TJO6" s="193"/>
      <c r="TJP6" s="193"/>
      <c r="TJQ6" s="193"/>
      <c r="TJR6" s="193"/>
      <c r="TJS6" s="193"/>
      <c r="TJT6" s="193"/>
      <c r="TJU6" s="193"/>
      <c r="TJV6" s="193"/>
      <c r="TJW6" s="193"/>
      <c r="TJX6" s="193"/>
      <c r="TJY6" s="193"/>
      <c r="TJZ6" s="193"/>
      <c r="TKA6" s="193"/>
      <c r="TKB6" s="193"/>
      <c r="TKC6" s="193"/>
      <c r="TKD6" s="193"/>
      <c r="TKE6" s="193"/>
      <c r="TKF6" s="193"/>
      <c r="TKG6" s="193"/>
      <c r="TKH6" s="193"/>
      <c r="TKI6" s="193"/>
      <c r="TKJ6" s="193"/>
      <c r="TKK6" s="193"/>
      <c r="TKL6" s="193"/>
      <c r="TKM6" s="193"/>
      <c r="TKN6" s="193"/>
      <c r="TKO6" s="193"/>
      <c r="TKP6" s="193"/>
      <c r="TKQ6" s="193"/>
      <c r="TKR6" s="193"/>
      <c r="TKS6" s="193"/>
      <c r="TKT6" s="193"/>
      <c r="TKU6" s="193"/>
      <c r="TKV6" s="193"/>
      <c r="TKW6" s="193"/>
      <c r="TKX6" s="193"/>
      <c r="TKY6" s="193"/>
      <c r="TKZ6" s="193"/>
      <c r="TLA6" s="193"/>
      <c r="TLB6" s="193"/>
      <c r="TLC6" s="193"/>
      <c r="TLD6" s="193"/>
      <c r="TLE6" s="193"/>
      <c r="TLF6" s="193"/>
      <c r="TLG6" s="193"/>
      <c r="TLH6" s="193"/>
      <c r="TLI6" s="193"/>
      <c r="TLJ6" s="193"/>
      <c r="TLK6" s="193"/>
      <c r="TLL6" s="193"/>
      <c r="TLM6" s="193"/>
      <c r="TLN6" s="193"/>
      <c r="TLO6" s="193"/>
      <c r="TLP6" s="193"/>
      <c r="TLQ6" s="193"/>
      <c r="TLR6" s="193"/>
      <c r="TLS6" s="193"/>
      <c r="TLT6" s="193"/>
      <c r="TLU6" s="193"/>
      <c r="TLV6" s="193"/>
      <c r="TLW6" s="193"/>
      <c r="TLX6" s="193"/>
      <c r="TLY6" s="193"/>
      <c r="TLZ6" s="193"/>
      <c r="TMA6" s="193"/>
      <c r="TMB6" s="193"/>
      <c r="TMC6" s="193"/>
      <c r="TMD6" s="193"/>
      <c r="TME6" s="193"/>
      <c r="TMF6" s="193"/>
      <c r="TMG6" s="193"/>
      <c r="TMH6" s="193"/>
      <c r="TMI6" s="193"/>
      <c r="TMJ6" s="193"/>
      <c r="TMK6" s="193"/>
      <c r="TML6" s="193"/>
      <c r="TMM6" s="193"/>
      <c r="TMN6" s="193"/>
      <c r="TMO6" s="193"/>
      <c r="TMP6" s="193"/>
      <c r="TMQ6" s="193"/>
      <c r="TMR6" s="193"/>
      <c r="TMS6" s="193"/>
      <c r="TMT6" s="193"/>
      <c r="TMU6" s="193"/>
      <c r="TMV6" s="193"/>
      <c r="TMW6" s="193"/>
      <c r="TMX6" s="193"/>
      <c r="TMY6" s="193"/>
      <c r="TMZ6" s="193"/>
      <c r="TNA6" s="193"/>
      <c r="TNB6" s="193"/>
      <c r="TNC6" s="193"/>
      <c r="TND6" s="193"/>
      <c r="TNE6" s="193"/>
      <c r="TNF6" s="193"/>
      <c r="TNG6" s="193"/>
      <c r="TNH6" s="193"/>
      <c r="TNI6" s="193"/>
      <c r="TNJ6" s="193"/>
      <c r="TNK6" s="193"/>
      <c r="TNL6" s="193"/>
      <c r="TNM6" s="193"/>
      <c r="TNN6" s="193"/>
      <c r="TNO6" s="193"/>
      <c r="TNP6" s="193"/>
      <c r="TNQ6" s="193"/>
      <c r="TNR6" s="193"/>
      <c r="TNS6" s="193"/>
      <c r="TNT6" s="193"/>
      <c r="TNU6" s="193"/>
      <c r="TNV6" s="193"/>
      <c r="TNW6" s="193"/>
      <c r="TNX6" s="193"/>
      <c r="TNY6" s="193"/>
      <c r="TNZ6" s="193"/>
      <c r="TOA6" s="193"/>
      <c r="TOB6" s="193"/>
      <c r="TOC6" s="193"/>
      <c r="TOD6" s="193"/>
      <c r="TOE6" s="193"/>
      <c r="TOF6" s="193"/>
      <c r="TOG6" s="193"/>
      <c r="TOH6" s="193"/>
      <c r="TOI6" s="193"/>
      <c r="TOJ6" s="193"/>
      <c r="TOK6" s="193"/>
      <c r="TOL6" s="193"/>
      <c r="TOM6" s="193"/>
      <c r="TON6" s="193"/>
      <c r="TOO6" s="193"/>
      <c r="TOP6" s="193"/>
      <c r="TOQ6" s="193"/>
      <c r="TOR6" s="193"/>
      <c r="TOS6" s="193"/>
      <c r="TOT6" s="193"/>
      <c r="TOU6" s="193"/>
      <c r="TOV6" s="193"/>
      <c r="TOW6" s="193"/>
      <c r="TOX6" s="193"/>
      <c r="TOY6" s="193"/>
      <c r="TOZ6" s="193"/>
      <c r="TPA6" s="193"/>
      <c r="TPB6" s="193"/>
      <c r="TPC6" s="193"/>
      <c r="TPD6" s="193"/>
      <c r="TPE6" s="193"/>
      <c r="TPF6" s="193"/>
      <c r="TPG6" s="193"/>
      <c r="TPH6" s="193"/>
      <c r="TPI6" s="193"/>
      <c r="TPJ6" s="193"/>
      <c r="TPK6" s="193"/>
      <c r="TPL6" s="193"/>
      <c r="TPM6" s="193"/>
      <c r="TPN6" s="193"/>
      <c r="TPO6" s="193"/>
      <c r="TPP6" s="193"/>
      <c r="TPQ6" s="193"/>
      <c r="TPR6" s="193"/>
      <c r="TPS6" s="193"/>
      <c r="TPT6" s="193"/>
      <c r="TPU6" s="193"/>
      <c r="TPV6" s="193"/>
      <c r="TPW6" s="193"/>
      <c r="TPX6" s="193"/>
      <c r="TPY6" s="193"/>
      <c r="TPZ6" s="193"/>
      <c r="TQA6" s="193"/>
      <c r="TQB6" s="193"/>
      <c r="TQC6" s="193"/>
      <c r="TQD6" s="193"/>
      <c r="TQE6" s="193"/>
      <c r="TQF6" s="193"/>
      <c r="TQG6" s="193"/>
      <c r="TQH6" s="193"/>
      <c r="TQI6" s="193"/>
      <c r="TQJ6" s="193"/>
      <c r="TQK6" s="193"/>
      <c r="TQL6" s="193"/>
      <c r="TQM6" s="193"/>
      <c r="TQN6" s="193"/>
      <c r="TQO6" s="193"/>
      <c r="TQP6" s="193"/>
      <c r="TQQ6" s="193"/>
      <c r="TQR6" s="193"/>
      <c r="TQS6" s="193"/>
      <c r="TQT6" s="193"/>
      <c r="TQU6" s="193"/>
      <c r="TQV6" s="193"/>
      <c r="TQW6" s="193"/>
      <c r="TQX6" s="193"/>
      <c r="TQY6" s="193"/>
      <c r="TQZ6" s="193"/>
      <c r="TRA6" s="193"/>
      <c r="TRB6" s="193"/>
      <c r="TRC6" s="193"/>
      <c r="TRD6" s="193"/>
      <c r="TRE6" s="193"/>
      <c r="TRF6" s="193"/>
      <c r="TRG6" s="193"/>
      <c r="TRH6" s="193"/>
      <c r="TRI6" s="193"/>
      <c r="TRJ6" s="193"/>
      <c r="TRK6" s="193"/>
      <c r="TRL6" s="193"/>
      <c r="TRM6" s="193"/>
      <c r="TRN6" s="193"/>
      <c r="TRO6" s="193"/>
      <c r="TRP6" s="193"/>
      <c r="TRQ6" s="193"/>
      <c r="TRR6" s="193"/>
      <c r="TRS6" s="193"/>
      <c r="TRT6" s="193"/>
      <c r="TRU6" s="193"/>
      <c r="TRV6" s="193"/>
      <c r="TRW6" s="193"/>
      <c r="TRX6" s="193"/>
      <c r="TRY6" s="193"/>
      <c r="TRZ6" s="193"/>
      <c r="TSA6" s="193"/>
      <c r="TSB6" s="193"/>
      <c r="TSC6" s="193"/>
      <c r="TSD6" s="193"/>
      <c r="TSE6" s="193"/>
      <c r="TSF6" s="193"/>
      <c r="TSG6" s="193"/>
      <c r="TSH6" s="193"/>
      <c r="TSI6" s="193"/>
      <c r="TSJ6" s="193"/>
      <c r="TSK6" s="193"/>
      <c r="TSL6" s="193"/>
      <c r="TSM6" s="193"/>
      <c r="TSN6" s="193"/>
      <c r="TSO6" s="193"/>
      <c r="TSP6" s="193"/>
      <c r="TSQ6" s="193"/>
      <c r="TSR6" s="193"/>
      <c r="TSS6" s="193"/>
      <c r="TST6" s="193"/>
      <c r="TSU6" s="193"/>
      <c r="TSV6" s="193"/>
      <c r="TSW6" s="193"/>
      <c r="TSX6" s="193"/>
      <c r="TSY6" s="193"/>
      <c r="TSZ6" s="193"/>
      <c r="TTA6" s="193"/>
      <c r="TTB6" s="193"/>
      <c r="TTC6" s="193"/>
      <c r="TTD6" s="193"/>
      <c r="TTE6" s="193"/>
      <c r="TTF6" s="193"/>
      <c r="TTG6" s="193"/>
      <c r="TTH6" s="193"/>
      <c r="TTI6" s="193"/>
      <c r="TTJ6" s="193"/>
      <c r="TTK6" s="193"/>
      <c r="TTL6" s="193"/>
      <c r="TTM6" s="193"/>
      <c r="TTN6" s="193"/>
      <c r="TTO6" s="193"/>
      <c r="TTP6" s="193"/>
      <c r="TTQ6" s="193"/>
      <c r="TTR6" s="193"/>
      <c r="TTS6" s="193"/>
      <c r="TTT6" s="193"/>
      <c r="TTU6" s="193"/>
      <c r="TTV6" s="193"/>
      <c r="TTW6" s="193"/>
      <c r="TTX6" s="193"/>
      <c r="TTY6" s="193"/>
      <c r="TTZ6" s="193"/>
      <c r="TUA6" s="193"/>
      <c r="TUB6" s="193"/>
      <c r="TUC6" s="193"/>
      <c r="TUD6" s="193"/>
      <c r="TUE6" s="193"/>
      <c r="TUF6" s="193"/>
      <c r="TUG6" s="193"/>
      <c r="TUH6" s="193"/>
      <c r="TUI6" s="193"/>
      <c r="TUJ6" s="193"/>
      <c r="TUK6" s="193"/>
      <c r="TUL6" s="193"/>
      <c r="TUM6" s="193"/>
      <c r="TUN6" s="193"/>
      <c r="TUO6" s="193"/>
      <c r="TUP6" s="193"/>
      <c r="TUQ6" s="193"/>
      <c r="TUR6" s="193"/>
      <c r="TUS6" s="193"/>
      <c r="TUT6" s="193"/>
      <c r="TUU6" s="193"/>
      <c r="TUV6" s="193"/>
      <c r="TUW6" s="193"/>
      <c r="TUX6" s="193"/>
      <c r="TUY6" s="193"/>
      <c r="TUZ6" s="193"/>
      <c r="TVA6" s="193"/>
      <c r="TVB6" s="193"/>
      <c r="TVC6" s="193"/>
      <c r="TVD6" s="193"/>
      <c r="TVE6" s="193"/>
      <c r="TVF6" s="193"/>
      <c r="TVG6" s="193"/>
      <c r="TVH6" s="193"/>
      <c r="TVI6" s="193"/>
      <c r="TVJ6" s="193"/>
      <c r="TVK6" s="193"/>
      <c r="TVL6" s="193"/>
      <c r="TVM6" s="193"/>
      <c r="TVN6" s="193"/>
      <c r="TVO6" s="193"/>
      <c r="TVP6" s="193"/>
      <c r="TVQ6" s="193"/>
      <c r="TVR6" s="193"/>
      <c r="TVS6" s="193"/>
      <c r="TVT6" s="193"/>
      <c r="TVU6" s="193"/>
      <c r="TVV6" s="193"/>
      <c r="TVW6" s="193"/>
      <c r="TVX6" s="193"/>
      <c r="TVY6" s="193"/>
      <c r="TVZ6" s="193"/>
      <c r="TWA6" s="193"/>
      <c r="TWB6" s="193"/>
      <c r="TWC6" s="193"/>
      <c r="TWD6" s="193"/>
      <c r="TWE6" s="193"/>
      <c r="TWF6" s="193"/>
      <c r="TWG6" s="193"/>
      <c r="TWH6" s="193"/>
      <c r="TWI6" s="193"/>
      <c r="TWJ6" s="193"/>
      <c r="TWK6" s="193"/>
      <c r="TWL6" s="193"/>
      <c r="TWM6" s="193"/>
      <c r="TWN6" s="193"/>
      <c r="TWO6" s="193"/>
      <c r="TWP6" s="193"/>
      <c r="TWQ6" s="193"/>
      <c r="TWR6" s="193"/>
      <c r="TWS6" s="193"/>
      <c r="TWT6" s="193"/>
      <c r="TWU6" s="193"/>
      <c r="TWV6" s="193"/>
      <c r="TWW6" s="193"/>
      <c r="TWX6" s="193"/>
      <c r="TWY6" s="193"/>
      <c r="TWZ6" s="193"/>
      <c r="TXA6" s="193"/>
      <c r="TXB6" s="193"/>
      <c r="TXC6" s="193"/>
      <c r="TXD6" s="193"/>
      <c r="TXE6" s="193"/>
      <c r="TXF6" s="193"/>
      <c r="TXG6" s="193"/>
      <c r="TXH6" s="193"/>
      <c r="TXI6" s="193"/>
      <c r="TXJ6" s="193"/>
      <c r="TXK6" s="193"/>
      <c r="TXL6" s="193"/>
      <c r="TXM6" s="193"/>
      <c r="TXN6" s="193"/>
      <c r="TXO6" s="193"/>
      <c r="TXP6" s="193"/>
      <c r="TXQ6" s="193"/>
      <c r="TXR6" s="193"/>
      <c r="TXS6" s="193"/>
      <c r="TXT6" s="193"/>
      <c r="TXU6" s="193"/>
      <c r="TXV6" s="193"/>
      <c r="TXW6" s="193"/>
      <c r="TXX6" s="193"/>
      <c r="TXY6" s="193"/>
      <c r="TXZ6" s="193"/>
      <c r="TYA6" s="193"/>
      <c r="TYB6" s="193"/>
      <c r="TYC6" s="193"/>
      <c r="TYD6" s="193"/>
      <c r="TYE6" s="193"/>
      <c r="TYF6" s="193"/>
      <c r="TYG6" s="193"/>
      <c r="TYH6" s="193"/>
      <c r="TYI6" s="193"/>
      <c r="TYJ6" s="193"/>
      <c r="TYK6" s="193"/>
      <c r="TYL6" s="193"/>
      <c r="TYM6" s="193"/>
      <c r="TYN6" s="193"/>
      <c r="TYO6" s="193"/>
      <c r="TYP6" s="193"/>
      <c r="TYQ6" s="193"/>
      <c r="TYR6" s="193"/>
      <c r="TYS6" s="193"/>
      <c r="TYT6" s="193"/>
      <c r="TYU6" s="193"/>
      <c r="TYV6" s="193"/>
      <c r="TYW6" s="193"/>
      <c r="TYX6" s="193"/>
      <c r="TYY6" s="193"/>
      <c r="TYZ6" s="193"/>
      <c r="TZA6" s="193"/>
      <c r="TZB6" s="193"/>
      <c r="TZC6" s="193"/>
      <c r="TZD6" s="193"/>
      <c r="TZE6" s="193"/>
      <c r="TZF6" s="193"/>
      <c r="TZG6" s="193"/>
      <c r="TZH6" s="193"/>
      <c r="TZI6" s="193"/>
      <c r="TZJ6" s="193"/>
      <c r="TZK6" s="193"/>
      <c r="TZL6" s="193"/>
      <c r="TZM6" s="193"/>
      <c r="TZN6" s="193"/>
      <c r="TZO6" s="193"/>
      <c r="TZP6" s="193"/>
      <c r="TZQ6" s="193"/>
      <c r="TZR6" s="193"/>
      <c r="TZS6" s="193"/>
      <c r="TZT6" s="193"/>
      <c r="TZU6" s="193"/>
      <c r="TZV6" s="193"/>
      <c r="TZW6" s="193"/>
      <c r="TZX6" s="193"/>
      <c r="TZY6" s="193"/>
      <c r="TZZ6" s="193"/>
      <c r="UAA6" s="193"/>
      <c r="UAB6" s="193"/>
      <c r="UAC6" s="193"/>
      <c r="UAD6" s="193"/>
      <c r="UAE6" s="193"/>
      <c r="UAF6" s="193"/>
      <c r="UAG6" s="193"/>
      <c r="UAH6" s="193"/>
      <c r="UAI6" s="193"/>
      <c r="UAJ6" s="193"/>
      <c r="UAK6" s="193"/>
      <c r="UAL6" s="193"/>
      <c r="UAM6" s="193"/>
      <c r="UAN6" s="193"/>
      <c r="UAO6" s="193"/>
      <c r="UAP6" s="193"/>
      <c r="UAQ6" s="193"/>
      <c r="UAR6" s="193"/>
      <c r="UAS6" s="193"/>
      <c r="UAT6" s="193"/>
      <c r="UAU6" s="193"/>
      <c r="UAV6" s="193"/>
      <c r="UAW6" s="193"/>
      <c r="UAX6" s="193"/>
      <c r="UAY6" s="193"/>
      <c r="UAZ6" s="193"/>
      <c r="UBA6" s="193"/>
      <c r="UBB6" s="193"/>
      <c r="UBC6" s="193"/>
      <c r="UBD6" s="193"/>
      <c r="UBE6" s="193"/>
      <c r="UBF6" s="193"/>
      <c r="UBG6" s="193"/>
      <c r="UBH6" s="193"/>
      <c r="UBI6" s="193"/>
      <c r="UBJ6" s="193"/>
      <c r="UBK6" s="193"/>
      <c r="UBL6" s="193"/>
      <c r="UBM6" s="193"/>
      <c r="UBN6" s="193"/>
      <c r="UBO6" s="193"/>
      <c r="UBP6" s="193"/>
      <c r="UBQ6" s="193"/>
      <c r="UBR6" s="193"/>
      <c r="UBS6" s="193"/>
      <c r="UBT6" s="193"/>
      <c r="UBU6" s="193"/>
      <c r="UBV6" s="193"/>
      <c r="UBW6" s="193"/>
      <c r="UBX6" s="193"/>
      <c r="UBY6" s="193"/>
      <c r="UBZ6" s="193"/>
      <c r="UCA6" s="193"/>
      <c r="UCB6" s="193"/>
      <c r="UCC6" s="193"/>
      <c r="UCD6" s="193"/>
      <c r="UCE6" s="193"/>
      <c r="UCF6" s="193"/>
      <c r="UCG6" s="193"/>
      <c r="UCH6" s="193"/>
      <c r="UCI6" s="193"/>
      <c r="UCJ6" s="193"/>
      <c r="UCK6" s="193"/>
      <c r="UCL6" s="193"/>
      <c r="UCM6" s="193"/>
      <c r="UCN6" s="193"/>
      <c r="UCO6" s="193"/>
      <c r="UCP6" s="193"/>
      <c r="UCQ6" s="193"/>
      <c r="UCR6" s="193"/>
      <c r="UCS6" s="193"/>
      <c r="UCT6" s="193"/>
      <c r="UCU6" s="193"/>
      <c r="UCV6" s="193"/>
      <c r="UCW6" s="193"/>
      <c r="UCX6" s="193"/>
      <c r="UCY6" s="193"/>
      <c r="UCZ6" s="193"/>
      <c r="UDA6" s="193"/>
      <c r="UDB6" s="193"/>
      <c r="UDC6" s="193"/>
      <c r="UDD6" s="193"/>
      <c r="UDE6" s="193"/>
      <c r="UDF6" s="193"/>
      <c r="UDG6" s="193"/>
      <c r="UDH6" s="193"/>
      <c r="UDI6" s="193"/>
      <c r="UDJ6" s="193"/>
      <c r="UDK6" s="193"/>
      <c r="UDL6" s="193"/>
      <c r="UDM6" s="193"/>
      <c r="UDN6" s="193"/>
      <c r="UDO6" s="193"/>
      <c r="UDP6" s="193"/>
      <c r="UDQ6" s="193"/>
      <c r="UDR6" s="193"/>
      <c r="UDS6" s="193"/>
      <c r="UDT6" s="193"/>
      <c r="UDU6" s="193"/>
      <c r="UDV6" s="193"/>
      <c r="UDW6" s="193"/>
      <c r="UDX6" s="193"/>
      <c r="UDY6" s="193"/>
      <c r="UDZ6" s="193"/>
      <c r="UEA6" s="193"/>
      <c r="UEB6" s="193"/>
      <c r="UEC6" s="193"/>
      <c r="UED6" s="193"/>
      <c r="UEE6" s="193"/>
      <c r="UEF6" s="193"/>
      <c r="UEG6" s="193"/>
      <c r="UEH6" s="193"/>
      <c r="UEI6" s="193"/>
      <c r="UEJ6" s="193"/>
      <c r="UEK6" s="193"/>
      <c r="UEL6" s="193"/>
      <c r="UEM6" s="193"/>
      <c r="UEN6" s="193"/>
      <c r="UEO6" s="193"/>
      <c r="UEP6" s="193"/>
      <c r="UEQ6" s="193"/>
      <c r="UER6" s="193"/>
      <c r="UES6" s="193"/>
      <c r="UET6" s="193"/>
      <c r="UEU6" s="193"/>
      <c r="UEV6" s="193"/>
      <c r="UEW6" s="193"/>
      <c r="UEX6" s="193"/>
      <c r="UEY6" s="193"/>
      <c r="UEZ6" s="193"/>
      <c r="UFA6" s="193"/>
      <c r="UFB6" s="193"/>
      <c r="UFC6" s="193"/>
      <c r="UFD6" s="193"/>
      <c r="UFE6" s="193"/>
      <c r="UFF6" s="193"/>
      <c r="UFG6" s="193"/>
      <c r="UFH6" s="193"/>
      <c r="UFI6" s="193"/>
      <c r="UFJ6" s="193"/>
      <c r="UFK6" s="193"/>
      <c r="UFL6" s="193"/>
      <c r="UFM6" s="193"/>
      <c r="UFN6" s="193"/>
      <c r="UFO6" s="193"/>
      <c r="UFP6" s="193"/>
      <c r="UFQ6" s="193"/>
      <c r="UFR6" s="193"/>
      <c r="UFS6" s="193"/>
      <c r="UFT6" s="193"/>
      <c r="UFU6" s="193"/>
      <c r="UFV6" s="193"/>
      <c r="UFW6" s="193"/>
      <c r="UFX6" s="193"/>
      <c r="UFY6" s="193"/>
      <c r="UFZ6" s="193"/>
      <c r="UGA6" s="193"/>
      <c r="UGB6" s="193"/>
      <c r="UGC6" s="193"/>
      <c r="UGD6" s="193"/>
      <c r="UGE6" s="193"/>
      <c r="UGF6" s="193"/>
      <c r="UGG6" s="193"/>
      <c r="UGH6" s="193"/>
      <c r="UGI6" s="193"/>
      <c r="UGJ6" s="193"/>
      <c r="UGK6" s="193"/>
      <c r="UGL6" s="193"/>
      <c r="UGM6" s="193"/>
      <c r="UGN6" s="193"/>
      <c r="UGO6" s="193"/>
      <c r="UGP6" s="193"/>
      <c r="UGQ6" s="193"/>
      <c r="UGR6" s="193"/>
      <c r="UGS6" s="193"/>
      <c r="UGT6" s="193"/>
      <c r="UGU6" s="193"/>
      <c r="UGV6" s="193"/>
      <c r="UGW6" s="193"/>
      <c r="UGX6" s="193"/>
      <c r="UGY6" s="193"/>
      <c r="UGZ6" s="193"/>
      <c r="UHA6" s="193"/>
      <c r="UHB6" s="193"/>
      <c r="UHC6" s="193"/>
      <c r="UHD6" s="193"/>
      <c r="UHE6" s="193"/>
      <c r="UHF6" s="193"/>
      <c r="UHG6" s="193"/>
      <c r="UHH6" s="193"/>
      <c r="UHI6" s="193"/>
      <c r="UHJ6" s="193"/>
      <c r="UHK6" s="193"/>
      <c r="UHL6" s="193"/>
      <c r="UHM6" s="193"/>
      <c r="UHN6" s="193"/>
      <c r="UHO6" s="193"/>
      <c r="UHP6" s="193"/>
      <c r="UHQ6" s="193"/>
      <c r="UHR6" s="193"/>
      <c r="UHS6" s="193"/>
      <c r="UHT6" s="193"/>
      <c r="UHU6" s="193"/>
      <c r="UHV6" s="193"/>
      <c r="UHW6" s="193"/>
      <c r="UHX6" s="193"/>
      <c r="UHY6" s="193"/>
      <c r="UHZ6" s="193"/>
      <c r="UIA6" s="193"/>
      <c r="UIB6" s="193"/>
      <c r="UIC6" s="193"/>
      <c r="UID6" s="193"/>
      <c r="UIE6" s="193"/>
      <c r="UIF6" s="193"/>
      <c r="UIG6" s="193"/>
      <c r="UIH6" s="193"/>
      <c r="UII6" s="193"/>
      <c r="UIJ6" s="193"/>
      <c r="UIK6" s="193"/>
      <c r="UIL6" s="193"/>
      <c r="UIM6" s="193"/>
      <c r="UIN6" s="193"/>
      <c r="UIO6" s="193"/>
      <c r="UIP6" s="193"/>
      <c r="UIQ6" s="193"/>
      <c r="UIR6" s="193"/>
      <c r="UIS6" s="193"/>
      <c r="UIT6" s="193"/>
      <c r="UIU6" s="193"/>
      <c r="UIV6" s="193"/>
      <c r="UIW6" s="193"/>
      <c r="UIX6" s="193"/>
      <c r="UIY6" s="193"/>
      <c r="UIZ6" s="193"/>
      <c r="UJA6" s="193"/>
      <c r="UJB6" s="193"/>
      <c r="UJC6" s="193"/>
      <c r="UJD6" s="193"/>
      <c r="UJE6" s="193"/>
      <c r="UJF6" s="193"/>
      <c r="UJG6" s="193"/>
      <c r="UJH6" s="193"/>
      <c r="UJI6" s="193"/>
      <c r="UJJ6" s="193"/>
      <c r="UJK6" s="193"/>
      <c r="UJL6" s="193"/>
      <c r="UJM6" s="193"/>
      <c r="UJN6" s="193"/>
      <c r="UJO6" s="193"/>
      <c r="UJP6" s="193"/>
      <c r="UJQ6" s="193"/>
      <c r="UJR6" s="193"/>
      <c r="UJS6" s="193"/>
      <c r="UJT6" s="193"/>
      <c r="UJU6" s="193"/>
      <c r="UJV6" s="193"/>
      <c r="UJW6" s="193"/>
      <c r="UJX6" s="193"/>
      <c r="UJY6" s="193"/>
      <c r="UJZ6" s="193"/>
      <c r="UKA6" s="193"/>
      <c r="UKB6" s="193"/>
      <c r="UKC6" s="193"/>
      <c r="UKD6" s="193"/>
      <c r="UKE6" s="193"/>
      <c r="UKF6" s="193"/>
      <c r="UKG6" s="193"/>
      <c r="UKH6" s="193"/>
      <c r="UKI6" s="193"/>
      <c r="UKJ6" s="193"/>
      <c r="UKK6" s="193"/>
      <c r="UKL6" s="193"/>
      <c r="UKM6" s="193"/>
      <c r="UKN6" s="193"/>
      <c r="UKO6" s="193"/>
      <c r="UKP6" s="193"/>
      <c r="UKQ6" s="193"/>
      <c r="UKR6" s="193"/>
      <c r="UKS6" s="193"/>
      <c r="UKT6" s="193"/>
      <c r="UKU6" s="193"/>
      <c r="UKV6" s="193"/>
      <c r="UKW6" s="193"/>
      <c r="UKX6" s="193"/>
      <c r="UKY6" s="193"/>
      <c r="UKZ6" s="193"/>
      <c r="ULA6" s="193"/>
      <c r="ULB6" s="193"/>
      <c r="ULC6" s="193"/>
      <c r="ULD6" s="193"/>
      <c r="ULE6" s="193"/>
      <c r="ULF6" s="193"/>
      <c r="ULG6" s="193"/>
      <c r="ULH6" s="193"/>
      <c r="ULI6" s="193"/>
      <c r="ULJ6" s="193"/>
      <c r="ULK6" s="193"/>
      <c r="ULL6" s="193"/>
      <c r="ULM6" s="193"/>
      <c r="ULN6" s="193"/>
      <c r="ULO6" s="193"/>
      <c r="ULP6" s="193"/>
      <c r="ULQ6" s="193"/>
      <c r="ULR6" s="193"/>
      <c r="ULS6" s="193"/>
      <c r="ULT6" s="193"/>
      <c r="ULU6" s="193"/>
      <c r="ULV6" s="193"/>
      <c r="ULW6" s="193"/>
      <c r="ULX6" s="193"/>
      <c r="ULY6" s="193"/>
      <c r="ULZ6" s="193"/>
      <c r="UMA6" s="193"/>
      <c r="UMB6" s="193"/>
      <c r="UMC6" s="193"/>
      <c r="UMD6" s="193"/>
      <c r="UME6" s="193"/>
      <c r="UMF6" s="193"/>
      <c r="UMG6" s="193"/>
      <c r="UMH6" s="193"/>
      <c r="UMI6" s="193"/>
      <c r="UMJ6" s="193"/>
      <c r="UMK6" s="193"/>
      <c r="UML6" s="193"/>
      <c r="UMM6" s="193"/>
      <c r="UMN6" s="193"/>
      <c r="UMO6" s="193"/>
      <c r="UMP6" s="193"/>
      <c r="UMQ6" s="193"/>
      <c r="UMR6" s="193"/>
      <c r="UMS6" s="193"/>
      <c r="UMT6" s="193"/>
      <c r="UMU6" s="193"/>
      <c r="UMV6" s="193"/>
      <c r="UMW6" s="193"/>
      <c r="UMX6" s="193"/>
      <c r="UMY6" s="193"/>
      <c r="UMZ6" s="193"/>
      <c r="UNA6" s="193"/>
      <c r="UNB6" s="193"/>
      <c r="UNC6" s="193"/>
      <c r="UND6" s="193"/>
      <c r="UNE6" s="193"/>
      <c r="UNF6" s="193"/>
      <c r="UNG6" s="193"/>
      <c r="UNH6" s="193"/>
      <c r="UNI6" s="193"/>
      <c r="UNJ6" s="193"/>
      <c r="UNK6" s="193"/>
      <c r="UNL6" s="193"/>
      <c r="UNM6" s="193"/>
      <c r="UNN6" s="193"/>
      <c r="UNO6" s="193"/>
      <c r="UNP6" s="193"/>
      <c r="UNQ6" s="193"/>
      <c r="UNR6" s="193"/>
      <c r="UNS6" s="193"/>
      <c r="UNT6" s="193"/>
      <c r="UNU6" s="193"/>
      <c r="UNV6" s="193"/>
      <c r="UNW6" s="193"/>
      <c r="UNX6" s="193"/>
      <c r="UNY6" s="193"/>
      <c r="UNZ6" s="193"/>
      <c r="UOA6" s="193"/>
      <c r="UOB6" s="193"/>
      <c r="UOC6" s="193"/>
      <c r="UOD6" s="193"/>
      <c r="UOE6" s="193"/>
      <c r="UOF6" s="193"/>
      <c r="UOG6" s="193"/>
      <c r="UOH6" s="193"/>
      <c r="UOI6" s="193"/>
      <c r="UOJ6" s="193"/>
      <c r="UOK6" s="193"/>
      <c r="UOL6" s="193"/>
      <c r="UOM6" s="193"/>
      <c r="UON6" s="193"/>
      <c r="UOO6" s="193"/>
      <c r="UOP6" s="193"/>
      <c r="UOQ6" s="193"/>
      <c r="UOR6" s="193"/>
      <c r="UOS6" s="193"/>
      <c r="UOT6" s="193"/>
      <c r="UOU6" s="193"/>
      <c r="UOV6" s="193"/>
      <c r="UOW6" s="193"/>
      <c r="UOX6" s="193"/>
      <c r="UOY6" s="193"/>
      <c r="UOZ6" s="193"/>
      <c r="UPA6" s="193"/>
      <c r="UPB6" s="193"/>
      <c r="UPC6" s="193"/>
      <c r="UPD6" s="193"/>
      <c r="UPE6" s="193"/>
      <c r="UPF6" s="193"/>
      <c r="UPG6" s="193"/>
      <c r="UPH6" s="193"/>
      <c r="UPI6" s="193"/>
      <c r="UPJ6" s="193"/>
      <c r="UPK6" s="193"/>
      <c r="UPL6" s="193"/>
      <c r="UPM6" s="193"/>
      <c r="UPN6" s="193"/>
      <c r="UPO6" s="193"/>
      <c r="UPP6" s="193"/>
      <c r="UPQ6" s="193"/>
      <c r="UPR6" s="193"/>
      <c r="UPS6" s="193"/>
      <c r="UPT6" s="193"/>
      <c r="UPU6" s="193"/>
      <c r="UPV6" s="193"/>
      <c r="UPW6" s="193"/>
      <c r="UPX6" s="193"/>
      <c r="UPY6" s="193"/>
      <c r="UPZ6" s="193"/>
      <c r="UQA6" s="193"/>
      <c r="UQB6" s="193"/>
      <c r="UQC6" s="193"/>
      <c r="UQD6" s="193"/>
      <c r="UQE6" s="193"/>
      <c r="UQF6" s="193"/>
      <c r="UQG6" s="193"/>
      <c r="UQH6" s="193"/>
      <c r="UQI6" s="193"/>
      <c r="UQJ6" s="193"/>
      <c r="UQK6" s="193"/>
      <c r="UQL6" s="193"/>
      <c r="UQM6" s="193"/>
      <c r="UQN6" s="193"/>
      <c r="UQO6" s="193"/>
      <c r="UQP6" s="193"/>
      <c r="UQQ6" s="193"/>
      <c r="UQR6" s="193"/>
      <c r="UQS6" s="193"/>
      <c r="UQT6" s="193"/>
      <c r="UQU6" s="193"/>
      <c r="UQV6" s="193"/>
      <c r="UQW6" s="193"/>
      <c r="UQX6" s="193"/>
      <c r="UQY6" s="193"/>
      <c r="UQZ6" s="193"/>
      <c r="URA6" s="193"/>
      <c r="URB6" s="193"/>
      <c r="URC6" s="193"/>
      <c r="URD6" s="193"/>
      <c r="URE6" s="193"/>
      <c r="URF6" s="193"/>
      <c r="URG6" s="193"/>
      <c r="URH6" s="193"/>
      <c r="URI6" s="193"/>
      <c r="URJ6" s="193"/>
      <c r="URK6" s="193"/>
      <c r="URL6" s="193"/>
      <c r="URM6" s="193"/>
      <c r="URN6" s="193"/>
      <c r="URO6" s="193"/>
      <c r="URP6" s="193"/>
      <c r="URQ6" s="193"/>
      <c r="URR6" s="193"/>
      <c r="URS6" s="193"/>
      <c r="URT6" s="193"/>
      <c r="URU6" s="193"/>
      <c r="URV6" s="193"/>
      <c r="URW6" s="193"/>
      <c r="URX6" s="193"/>
      <c r="URY6" s="193"/>
      <c r="URZ6" s="193"/>
      <c r="USA6" s="193"/>
      <c r="USB6" s="193"/>
      <c r="USC6" s="193"/>
      <c r="USD6" s="193"/>
      <c r="USE6" s="193"/>
      <c r="USF6" s="193"/>
      <c r="USG6" s="193"/>
      <c r="USH6" s="193"/>
      <c r="USI6" s="193"/>
      <c r="USJ6" s="193"/>
      <c r="USK6" s="193"/>
      <c r="USL6" s="193"/>
      <c r="USM6" s="193"/>
      <c r="USN6" s="193"/>
      <c r="USO6" s="193"/>
      <c r="USP6" s="193"/>
      <c r="USQ6" s="193"/>
      <c r="USR6" s="193"/>
      <c r="USS6" s="193"/>
      <c r="UST6" s="193"/>
      <c r="USU6" s="193"/>
      <c r="USV6" s="193"/>
      <c r="USW6" s="193"/>
      <c r="USX6" s="193"/>
      <c r="USY6" s="193"/>
      <c r="USZ6" s="193"/>
      <c r="UTA6" s="193"/>
      <c r="UTB6" s="193"/>
      <c r="UTC6" s="193"/>
      <c r="UTD6" s="193"/>
      <c r="UTE6" s="193"/>
      <c r="UTF6" s="193"/>
      <c r="UTG6" s="193"/>
      <c r="UTH6" s="193"/>
      <c r="UTI6" s="193"/>
      <c r="UTJ6" s="193"/>
      <c r="UTK6" s="193"/>
      <c r="UTL6" s="193"/>
      <c r="UTM6" s="193"/>
      <c r="UTN6" s="193"/>
      <c r="UTO6" s="193"/>
      <c r="UTP6" s="193"/>
      <c r="UTQ6" s="193"/>
      <c r="UTR6" s="193"/>
      <c r="UTS6" s="193"/>
      <c r="UTT6" s="193"/>
      <c r="UTU6" s="193"/>
      <c r="UTV6" s="193"/>
      <c r="UTW6" s="193"/>
      <c r="UTX6" s="193"/>
      <c r="UTY6" s="193"/>
      <c r="UTZ6" s="193"/>
      <c r="UUA6" s="193"/>
      <c r="UUB6" s="193"/>
      <c r="UUC6" s="193"/>
      <c r="UUD6" s="193"/>
      <c r="UUE6" s="193"/>
      <c r="UUF6" s="193"/>
      <c r="UUG6" s="193"/>
      <c r="UUH6" s="193"/>
      <c r="UUI6" s="193"/>
      <c r="UUJ6" s="193"/>
      <c r="UUK6" s="193"/>
      <c r="UUL6" s="193"/>
      <c r="UUM6" s="193"/>
      <c r="UUN6" s="193"/>
      <c r="UUO6" s="193"/>
      <c r="UUP6" s="193"/>
      <c r="UUQ6" s="193"/>
      <c r="UUR6" s="193"/>
      <c r="UUS6" s="193"/>
      <c r="UUT6" s="193"/>
      <c r="UUU6" s="193"/>
      <c r="UUV6" s="193"/>
      <c r="UUW6" s="193"/>
      <c r="UUX6" s="193"/>
      <c r="UUY6" s="193"/>
      <c r="UUZ6" s="193"/>
      <c r="UVA6" s="193"/>
      <c r="UVB6" s="193"/>
      <c r="UVC6" s="193"/>
      <c r="UVD6" s="193"/>
      <c r="UVE6" s="193"/>
      <c r="UVF6" s="193"/>
      <c r="UVG6" s="193"/>
      <c r="UVH6" s="193"/>
      <c r="UVI6" s="193"/>
      <c r="UVJ6" s="193"/>
      <c r="UVK6" s="193"/>
      <c r="UVL6" s="193"/>
      <c r="UVM6" s="193"/>
      <c r="UVN6" s="193"/>
      <c r="UVO6" s="193"/>
      <c r="UVP6" s="193"/>
      <c r="UVQ6" s="193"/>
      <c r="UVR6" s="193"/>
      <c r="UVS6" s="193"/>
      <c r="UVT6" s="193"/>
      <c r="UVU6" s="193"/>
      <c r="UVV6" s="193"/>
      <c r="UVW6" s="193"/>
      <c r="UVX6" s="193"/>
      <c r="UVY6" s="193"/>
      <c r="UVZ6" s="193"/>
      <c r="UWA6" s="193"/>
      <c r="UWB6" s="193"/>
      <c r="UWC6" s="193"/>
      <c r="UWD6" s="193"/>
      <c r="UWE6" s="193"/>
      <c r="UWF6" s="193"/>
      <c r="UWG6" s="193"/>
      <c r="UWH6" s="193"/>
      <c r="UWI6" s="193"/>
      <c r="UWJ6" s="193"/>
      <c r="UWK6" s="193"/>
      <c r="UWL6" s="193"/>
      <c r="UWM6" s="193"/>
      <c r="UWN6" s="193"/>
      <c r="UWO6" s="193"/>
      <c r="UWP6" s="193"/>
      <c r="UWQ6" s="193"/>
      <c r="UWR6" s="193"/>
      <c r="UWS6" s="193"/>
      <c r="UWT6" s="193"/>
      <c r="UWU6" s="193"/>
      <c r="UWV6" s="193"/>
      <c r="UWW6" s="193"/>
      <c r="UWX6" s="193"/>
      <c r="UWY6" s="193"/>
      <c r="UWZ6" s="193"/>
      <c r="UXA6" s="193"/>
      <c r="UXB6" s="193"/>
      <c r="UXC6" s="193"/>
      <c r="UXD6" s="193"/>
      <c r="UXE6" s="193"/>
      <c r="UXF6" s="193"/>
      <c r="UXG6" s="193"/>
      <c r="UXH6" s="193"/>
      <c r="UXI6" s="193"/>
      <c r="UXJ6" s="193"/>
      <c r="UXK6" s="193"/>
      <c r="UXL6" s="193"/>
      <c r="UXM6" s="193"/>
      <c r="UXN6" s="193"/>
      <c r="UXO6" s="193"/>
      <c r="UXP6" s="193"/>
      <c r="UXQ6" s="193"/>
      <c r="UXR6" s="193"/>
      <c r="UXS6" s="193"/>
      <c r="UXT6" s="193"/>
      <c r="UXU6" s="193"/>
      <c r="UXV6" s="193"/>
      <c r="UXW6" s="193"/>
      <c r="UXX6" s="193"/>
      <c r="UXY6" s="193"/>
      <c r="UXZ6" s="193"/>
      <c r="UYA6" s="193"/>
      <c r="UYB6" s="193"/>
      <c r="UYC6" s="193"/>
      <c r="UYD6" s="193"/>
      <c r="UYE6" s="193"/>
      <c r="UYF6" s="193"/>
      <c r="UYG6" s="193"/>
      <c r="UYH6" s="193"/>
      <c r="UYI6" s="193"/>
      <c r="UYJ6" s="193"/>
      <c r="UYK6" s="193"/>
      <c r="UYL6" s="193"/>
      <c r="UYM6" s="193"/>
      <c r="UYN6" s="193"/>
      <c r="UYO6" s="193"/>
      <c r="UYP6" s="193"/>
      <c r="UYQ6" s="193"/>
      <c r="UYR6" s="193"/>
      <c r="UYS6" s="193"/>
      <c r="UYT6" s="193"/>
      <c r="UYU6" s="193"/>
      <c r="UYV6" s="193"/>
      <c r="UYW6" s="193"/>
      <c r="UYX6" s="193"/>
      <c r="UYY6" s="193"/>
      <c r="UYZ6" s="193"/>
      <c r="UZA6" s="193"/>
      <c r="UZB6" s="193"/>
      <c r="UZC6" s="193"/>
      <c r="UZD6" s="193"/>
      <c r="UZE6" s="193"/>
      <c r="UZF6" s="193"/>
      <c r="UZG6" s="193"/>
      <c r="UZH6" s="193"/>
      <c r="UZI6" s="193"/>
      <c r="UZJ6" s="193"/>
      <c r="UZK6" s="193"/>
      <c r="UZL6" s="193"/>
      <c r="UZM6" s="193"/>
      <c r="UZN6" s="193"/>
      <c r="UZO6" s="193"/>
      <c r="UZP6" s="193"/>
      <c r="UZQ6" s="193"/>
      <c r="UZR6" s="193"/>
      <c r="UZS6" s="193"/>
      <c r="UZT6" s="193"/>
      <c r="UZU6" s="193"/>
      <c r="UZV6" s="193"/>
      <c r="UZW6" s="193"/>
      <c r="UZX6" s="193"/>
      <c r="UZY6" s="193"/>
      <c r="UZZ6" s="193"/>
      <c r="VAA6" s="193"/>
      <c r="VAB6" s="193"/>
      <c r="VAC6" s="193"/>
      <c r="VAD6" s="193"/>
      <c r="VAE6" s="193"/>
      <c r="VAF6" s="193"/>
      <c r="VAG6" s="193"/>
      <c r="VAH6" s="193"/>
      <c r="VAI6" s="193"/>
      <c r="VAJ6" s="193"/>
      <c r="VAK6" s="193"/>
      <c r="VAL6" s="193"/>
      <c r="VAM6" s="193"/>
      <c r="VAN6" s="193"/>
      <c r="VAO6" s="193"/>
      <c r="VAP6" s="193"/>
      <c r="VAQ6" s="193"/>
      <c r="VAR6" s="193"/>
      <c r="VAS6" s="193"/>
      <c r="VAT6" s="193"/>
      <c r="VAU6" s="193"/>
      <c r="VAV6" s="193"/>
      <c r="VAW6" s="193"/>
      <c r="VAX6" s="193"/>
      <c r="VAY6" s="193"/>
      <c r="VAZ6" s="193"/>
      <c r="VBA6" s="193"/>
      <c r="VBB6" s="193"/>
      <c r="VBC6" s="193"/>
      <c r="VBD6" s="193"/>
      <c r="VBE6" s="193"/>
      <c r="VBF6" s="193"/>
      <c r="VBG6" s="193"/>
      <c r="VBH6" s="193"/>
      <c r="VBI6" s="193"/>
      <c r="VBJ6" s="193"/>
      <c r="VBK6" s="193"/>
      <c r="VBL6" s="193"/>
      <c r="VBM6" s="193"/>
      <c r="VBN6" s="193"/>
      <c r="VBO6" s="193"/>
      <c r="VBP6" s="193"/>
      <c r="VBQ6" s="193"/>
      <c r="VBR6" s="193"/>
      <c r="VBS6" s="193"/>
      <c r="VBT6" s="193"/>
      <c r="VBU6" s="193"/>
      <c r="VBV6" s="193"/>
      <c r="VBW6" s="193"/>
      <c r="VBX6" s="193"/>
      <c r="VBY6" s="193"/>
      <c r="VBZ6" s="193"/>
      <c r="VCA6" s="193"/>
      <c r="VCB6" s="193"/>
      <c r="VCC6" s="193"/>
      <c r="VCD6" s="193"/>
      <c r="VCE6" s="193"/>
      <c r="VCF6" s="193"/>
      <c r="VCG6" s="193"/>
      <c r="VCH6" s="193"/>
      <c r="VCI6" s="193"/>
      <c r="VCJ6" s="193"/>
      <c r="VCK6" s="193"/>
      <c r="VCL6" s="193"/>
      <c r="VCM6" s="193"/>
      <c r="VCN6" s="193"/>
      <c r="VCO6" s="193"/>
      <c r="VCP6" s="193"/>
      <c r="VCQ6" s="193"/>
      <c r="VCR6" s="193"/>
      <c r="VCS6" s="193"/>
      <c r="VCT6" s="193"/>
      <c r="VCU6" s="193"/>
      <c r="VCV6" s="193"/>
      <c r="VCW6" s="193"/>
      <c r="VCX6" s="193"/>
      <c r="VCY6" s="193"/>
      <c r="VCZ6" s="193"/>
      <c r="VDA6" s="193"/>
      <c r="VDB6" s="193"/>
      <c r="VDC6" s="193"/>
      <c r="VDD6" s="193"/>
      <c r="VDE6" s="193"/>
      <c r="VDF6" s="193"/>
      <c r="VDG6" s="193"/>
      <c r="VDH6" s="193"/>
      <c r="VDI6" s="193"/>
      <c r="VDJ6" s="193"/>
      <c r="VDK6" s="193"/>
      <c r="VDL6" s="193"/>
      <c r="VDM6" s="193"/>
      <c r="VDN6" s="193"/>
      <c r="VDO6" s="193"/>
      <c r="VDP6" s="193"/>
      <c r="VDQ6" s="193"/>
      <c r="VDR6" s="193"/>
      <c r="VDS6" s="193"/>
      <c r="VDT6" s="193"/>
      <c r="VDU6" s="193"/>
      <c r="VDV6" s="193"/>
      <c r="VDW6" s="193"/>
      <c r="VDX6" s="193"/>
      <c r="VDY6" s="193"/>
      <c r="VDZ6" s="193"/>
      <c r="VEA6" s="193"/>
      <c r="VEB6" s="193"/>
      <c r="VEC6" s="193"/>
      <c r="VED6" s="193"/>
      <c r="VEE6" s="193"/>
      <c r="VEF6" s="193"/>
      <c r="VEG6" s="193"/>
      <c r="VEH6" s="193"/>
      <c r="VEI6" s="193"/>
      <c r="VEJ6" s="193"/>
      <c r="VEK6" s="193"/>
      <c r="VEL6" s="193"/>
      <c r="VEM6" s="193"/>
      <c r="VEN6" s="193"/>
      <c r="VEO6" s="193"/>
      <c r="VEP6" s="193"/>
      <c r="VEQ6" s="193"/>
      <c r="VER6" s="193"/>
      <c r="VES6" s="193"/>
      <c r="VET6" s="193"/>
      <c r="VEU6" s="193"/>
      <c r="VEV6" s="193"/>
      <c r="VEW6" s="193"/>
      <c r="VEX6" s="193"/>
      <c r="VEY6" s="193"/>
      <c r="VEZ6" s="193"/>
      <c r="VFA6" s="193"/>
      <c r="VFB6" s="193"/>
      <c r="VFC6" s="193"/>
      <c r="VFD6" s="193"/>
      <c r="VFE6" s="193"/>
      <c r="VFF6" s="193"/>
      <c r="VFG6" s="193"/>
      <c r="VFH6" s="193"/>
      <c r="VFI6" s="193"/>
      <c r="VFJ6" s="193"/>
      <c r="VFK6" s="193"/>
      <c r="VFL6" s="193"/>
      <c r="VFM6" s="193"/>
      <c r="VFN6" s="193"/>
      <c r="VFO6" s="193"/>
      <c r="VFP6" s="193"/>
      <c r="VFQ6" s="193"/>
      <c r="VFR6" s="193"/>
      <c r="VFS6" s="193"/>
      <c r="VFT6" s="193"/>
      <c r="VFU6" s="193"/>
      <c r="VFV6" s="193"/>
      <c r="VFW6" s="193"/>
      <c r="VFX6" s="193"/>
      <c r="VFY6" s="193"/>
      <c r="VFZ6" s="193"/>
      <c r="VGA6" s="193"/>
      <c r="VGB6" s="193"/>
      <c r="VGC6" s="193"/>
      <c r="VGD6" s="193"/>
      <c r="VGE6" s="193"/>
      <c r="VGF6" s="193"/>
      <c r="VGG6" s="193"/>
      <c r="VGH6" s="193"/>
      <c r="VGI6" s="193"/>
      <c r="VGJ6" s="193"/>
      <c r="VGK6" s="193"/>
      <c r="VGL6" s="193"/>
      <c r="VGM6" s="193"/>
      <c r="VGN6" s="193"/>
      <c r="VGO6" s="193"/>
      <c r="VGP6" s="193"/>
      <c r="VGQ6" s="193"/>
      <c r="VGR6" s="193"/>
      <c r="VGS6" s="193"/>
      <c r="VGT6" s="193"/>
      <c r="VGU6" s="193"/>
      <c r="VGV6" s="193"/>
      <c r="VGW6" s="193"/>
      <c r="VGX6" s="193"/>
      <c r="VGY6" s="193"/>
      <c r="VGZ6" s="193"/>
      <c r="VHA6" s="193"/>
      <c r="VHB6" s="193"/>
      <c r="VHC6" s="193"/>
      <c r="VHD6" s="193"/>
      <c r="VHE6" s="193"/>
      <c r="VHF6" s="193"/>
      <c r="VHG6" s="193"/>
      <c r="VHH6" s="193"/>
      <c r="VHI6" s="193"/>
      <c r="VHJ6" s="193"/>
      <c r="VHK6" s="193"/>
      <c r="VHL6" s="193"/>
      <c r="VHM6" s="193"/>
      <c r="VHN6" s="193"/>
      <c r="VHO6" s="193"/>
      <c r="VHP6" s="193"/>
      <c r="VHQ6" s="193"/>
      <c r="VHR6" s="193"/>
      <c r="VHS6" s="193"/>
      <c r="VHT6" s="193"/>
      <c r="VHU6" s="193"/>
      <c r="VHV6" s="193"/>
      <c r="VHW6" s="193"/>
      <c r="VHX6" s="193"/>
      <c r="VHY6" s="193"/>
      <c r="VHZ6" s="193"/>
      <c r="VIA6" s="193"/>
      <c r="VIB6" s="193"/>
      <c r="VIC6" s="193"/>
      <c r="VID6" s="193"/>
      <c r="VIE6" s="193"/>
      <c r="VIF6" s="193"/>
      <c r="VIG6" s="193"/>
      <c r="VIH6" s="193"/>
      <c r="VII6" s="193"/>
      <c r="VIJ6" s="193"/>
      <c r="VIK6" s="193"/>
      <c r="VIL6" s="193"/>
      <c r="VIM6" s="193"/>
      <c r="VIN6" s="193"/>
      <c r="VIO6" s="193"/>
      <c r="VIP6" s="193"/>
      <c r="VIQ6" s="193"/>
      <c r="VIR6" s="193"/>
      <c r="VIS6" s="193"/>
      <c r="VIT6" s="193"/>
      <c r="VIU6" s="193"/>
      <c r="VIV6" s="193"/>
      <c r="VIW6" s="193"/>
      <c r="VIX6" s="193"/>
      <c r="VIY6" s="193"/>
      <c r="VIZ6" s="193"/>
      <c r="VJA6" s="193"/>
      <c r="VJB6" s="193"/>
      <c r="VJC6" s="193"/>
      <c r="VJD6" s="193"/>
      <c r="VJE6" s="193"/>
      <c r="VJF6" s="193"/>
      <c r="VJG6" s="193"/>
      <c r="VJH6" s="193"/>
      <c r="VJI6" s="193"/>
      <c r="VJJ6" s="193"/>
      <c r="VJK6" s="193"/>
      <c r="VJL6" s="193"/>
      <c r="VJM6" s="193"/>
      <c r="VJN6" s="193"/>
      <c r="VJO6" s="193"/>
      <c r="VJP6" s="193"/>
      <c r="VJQ6" s="193"/>
      <c r="VJR6" s="193"/>
      <c r="VJS6" s="193"/>
      <c r="VJT6" s="193"/>
      <c r="VJU6" s="193"/>
      <c r="VJV6" s="193"/>
      <c r="VJW6" s="193"/>
      <c r="VJX6" s="193"/>
      <c r="VJY6" s="193"/>
      <c r="VJZ6" s="193"/>
      <c r="VKA6" s="193"/>
      <c r="VKB6" s="193"/>
      <c r="VKC6" s="193"/>
      <c r="VKD6" s="193"/>
      <c r="VKE6" s="193"/>
      <c r="VKF6" s="193"/>
      <c r="VKG6" s="193"/>
      <c r="VKH6" s="193"/>
      <c r="VKI6" s="193"/>
      <c r="VKJ6" s="193"/>
      <c r="VKK6" s="193"/>
      <c r="VKL6" s="193"/>
      <c r="VKM6" s="193"/>
      <c r="VKN6" s="193"/>
      <c r="VKO6" s="193"/>
      <c r="VKP6" s="193"/>
      <c r="VKQ6" s="193"/>
      <c r="VKR6" s="193"/>
      <c r="VKS6" s="193"/>
      <c r="VKT6" s="193"/>
      <c r="VKU6" s="193"/>
      <c r="VKV6" s="193"/>
      <c r="VKW6" s="193"/>
      <c r="VKX6" s="193"/>
      <c r="VKY6" s="193"/>
      <c r="VKZ6" s="193"/>
      <c r="VLA6" s="193"/>
      <c r="VLB6" s="193"/>
      <c r="VLC6" s="193"/>
      <c r="VLD6" s="193"/>
      <c r="VLE6" s="193"/>
      <c r="VLF6" s="193"/>
      <c r="VLG6" s="193"/>
      <c r="VLH6" s="193"/>
      <c r="VLI6" s="193"/>
      <c r="VLJ6" s="193"/>
      <c r="VLK6" s="193"/>
      <c r="VLL6" s="193"/>
      <c r="VLM6" s="193"/>
      <c r="VLN6" s="193"/>
      <c r="VLO6" s="193"/>
      <c r="VLP6" s="193"/>
      <c r="VLQ6" s="193"/>
      <c r="VLR6" s="193"/>
      <c r="VLS6" s="193"/>
      <c r="VLT6" s="193"/>
      <c r="VLU6" s="193"/>
      <c r="VLV6" s="193"/>
      <c r="VLW6" s="193"/>
      <c r="VLX6" s="193"/>
      <c r="VLY6" s="193"/>
      <c r="VLZ6" s="193"/>
      <c r="VMA6" s="193"/>
      <c r="VMB6" s="193"/>
      <c r="VMC6" s="193"/>
      <c r="VMD6" s="193"/>
      <c r="VME6" s="193"/>
      <c r="VMF6" s="193"/>
      <c r="VMG6" s="193"/>
      <c r="VMH6" s="193"/>
      <c r="VMI6" s="193"/>
      <c r="VMJ6" s="193"/>
      <c r="VMK6" s="193"/>
      <c r="VML6" s="193"/>
      <c r="VMM6" s="193"/>
      <c r="VMN6" s="193"/>
      <c r="VMO6" s="193"/>
      <c r="VMP6" s="193"/>
      <c r="VMQ6" s="193"/>
      <c r="VMR6" s="193"/>
      <c r="VMS6" s="193"/>
      <c r="VMT6" s="193"/>
      <c r="VMU6" s="193"/>
      <c r="VMV6" s="193"/>
      <c r="VMW6" s="193"/>
      <c r="VMX6" s="193"/>
      <c r="VMY6" s="193"/>
      <c r="VMZ6" s="193"/>
      <c r="VNA6" s="193"/>
      <c r="VNB6" s="193"/>
      <c r="VNC6" s="193"/>
      <c r="VND6" s="193"/>
      <c r="VNE6" s="193"/>
      <c r="VNF6" s="193"/>
      <c r="VNG6" s="193"/>
      <c r="VNH6" s="193"/>
      <c r="VNI6" s="193"/>
      <c r="VNJ6" s="193"/>
      <c r="VNK6" s="193"/>
      <c r="VNL6" s="193"/>
      <c r="VNM6" s="193"/>
      <c r="VNN6" s="193"/>
      <c r="VNO6" s="193"/>
      <c r="VNP6" s="193"/>
      <c r="VNQ6" s="193"/>
      <c r="VNR6" s="193"/>
      <c r="VNS6" s="193"/>
      <c r="VNT6" s="193"/>
      <c r="VNU6" s="193"/>
      <c r="VNV6" s="193"/>
      <c r="VNW6" s="193"/>
      <c r="VNX6" s="193"/>
      <c r="VNY6" s="193"/>
      <c r="VNZ6" s="193"/>
      <c r="VOA6" s="193"/>
      <c r="VOB6" s="193"/>
      <c r="VOC6" s="193"/>
      <c r="VOD6" s="193"/>
      <c r="VOE6" s="193"/>
      <c r="VOF6" s="193"/>
      <c r="VOG6" s="193"/>
      <c r="VOH6" s="193"/>
      <c r="VOI6" s="193"/>
      <c r="VOJ6" s="193"/>
      <c r="VOK6" s="193"/>
      <c r="VOL6" s="193"/>
      <c r="VOM6" s="193"/>
      <c r="VON6" s="193"/>
      <c r="VOO6" s="193"/>
      <c r="VOP6" s="193"/>
      <c r="VOQ6" s="193"/>
      <c r="VOR6" s="193"/>
      <c r="VOS6" s="193"/>
      <c r="VOT6" s="193"/>
      <c r="VOU6" s="193"/>
      <c r="VOV6" s="193"/>
      <c r="VOW6" s="193"/>
      <c r="VOX6" s="193"/>
      <c r="VOY6" s="193"/>
      <c r="VOZ6" s="193"/>
      <c r="VPA6" s="193"/>
      <c r="VPB6" s="193"/>
      <c r="VPC6" s="193"/>
      <c r="VPD6" s="193"/>
      <c r="VPE6" s="193"/>
      <c r="VPF6" s="193"/>
      <c r="VPG6" s="193"/>
      <c r="VPH6" s="193"/>
      <c r="VPI6" s="193"/>
      <c r="VPJ6" s="193"/>
      <c r="VPK6" s="193"/>
      <c r="VPL6" s="193"/>
      <c r="VPM6" s="193"/>
      <c r="VPN6" s="193"/>
      <c r="VPO6" s="193"/>
      <c r="VPP6" s="193"/>
      <c r="VPQ6" s="193"/>
      <c r="VPR6" s="193"/>
      <c r="VPS6" s="193"/>
      <c r="VPT6" s="193"/>
      <c r="VPU6" s="193"/>
      <c r="VPV6" s="193"/>
      <c r="VPW6" s="193"/>
      <c r="VPX6" s="193"/>
      <c r="VPY6" s="193"/>
      <c r="VPZ6" s="193"/>
      <c r="VQA6" s="193"/>
      <c r="VQB6" s="193"/>
      <c r="VQC6" s="193"/>
      <c r="VQD6" s="193"/>
      <c r="VQE6" s="193"/>
      <c r="VQF6" s="193"/>
      <c r="VQG6" s="193"/>
      <c r="VQH6" s="193"/>
      <c r="VQI6" s="193"/>
      <c r="VQJ6" s="193"/>
      <c r="VQK6" s="193"/>
      <c r="VQL6" s="193"/>
      <c r="VQM6" s="193"/>
      <c r="VQN6" s="193"/>
      <c r="VQO6" s="193"/>
      <c r="VQP6" s="193"/>
      <c r="VQQ6" s="193"/>
      <c r="VQR6" s="193"/>
      <c r="VQS6" s="193"/>
      <c r="VQT6" s="193"/>
      <c r="VQU6" s="193"/>
      <c r="VQV6" s="193"/>
      <c r="VQW6" s="193"/>
      <c r="VQX6" s="193"/>
      <c r="VQY6" s="193"/>
      <c r="VQZ6" s="193"/>
      <c r="VRA6" s="193"/>
      <c r="VRB6" s="193"/>
      <c r="VRC6" s="193"/>
      <c r="VRD6" s="193"/>
      <c r="VRE6" s="193"/>
      <c r="VRF6" s="193"/>
      <c r="VRG6" s="193"/>
      <c r="VRH6" s="193"/>
      <c r="VRI6" s="193"/>
      <c r="VRJ6" s="193"/>
      <c r="VRK6" s="193"/>
      <c r="VRL6" s="193"/>
      <c r="VRM6" s="193"/>
      <c r="VRN6" s="193"/>
      <c r="VRO6" s="193"/>
      <c r="VRP6" s="193"/>
      <c r="VRQ6" s="193"/>
      <c r="VRR6" s="193"/>
      <c r="VRS6" s="193"/>
      <c r="VRT6" s="193"/>
      <c r="VRU6" s="193"/>
      <c r="VRV6" s="193"/>
      <c r="VRW6" s="193"/>
      <c r="VRX6" s="193"/>
      <c r="VRY6" s="193"/>
      <c r="VRZ6" s="193"/>
      <c r="VSA6" s="193"/>
      <c r="VSB6" s="193"/>
      <c r="VSC6" s="193"/>
      <c r="VSD6" s="193"/>
      <c r="VSE6" s="193"/>
      <c r="VSF6" s="193"/>
      <c r="VSG6" s="193"/>
      <c r="VSH6" s="193"/>
      <c r="VSI6" s="193"/>
      <c r="VSJ6" s="193"/>
      <c r="VSK6" s="193"/>
      <c r="VSL6" s="193"/>
      <c r="VSM6" s="193"/>
      <c r="VSN6" s="193"/>
      <c r="VSO6" s="193"/>
      <c r="VSP6" s="193"/>
      <c r="VSQ6" s="193"/>
      <c r="VSR6" s="193"/>
      <c r="VSS6" s="193"/>
      <c r="VST6" s="193"/>
      <c r="VSU6" s="193"/>
      <c r="VSV6" s="193"/>
      <c r="VSW6" s="193"/>
      <c r="VSX6" s="193"/>
      <c r="VSY6" s="193"/>
      <c r="VSZ6" s="193"/>
      <c r="VTA6" s="193"/>
      <c r="VTB6" s="193"/>
      <c r="VTC6" s="193"/>
      <c r="VTD6" s="193"/>
      <c r="VTE6" s="193"/>
      <c r="VTF6" s="193"/>
      <c r="VTG6" s="193"/>
      <c r="VTH6" s="193"/>
      <c r="VTI6" s="193"/>
      <c r="VTJ6" s="193"/>
      <c r="VTK6" s="193"/>
      <c r="VTL6" s="193"/>
      <c r="VTM6" s="193"/>
      <c r="VTN6" s="193"/>
      <c r="VTO6" s="193"/>
      <c r="VTP6" s="193"/>
      <c r="VTQ6" s="193"/>
      <c r="VTR6" s="193"/>
      <c r="VTS6" s="193"/>
      <c r="VTT6" s="193"/>
      <c r="VTU6" s="193"/>
      <c r="VTV6" s="193"/>
      <c r="VTW6" s="193"/>
      <c r="VTX6" s="193"/>
      <c r="VTY6" s="193"/>
      <c r="VTZ6" s="193"/>
      <c r="VUA6" s="193"/>
      <c r="VUB6" s="193"/>
      <c r="VUC6" s="193"/>
      <c r="VUD6" s="193"/>
      <c r="VUE6" s="193"/>
      <c r="VUF6" s="193"/>
      <c r="VUG6" s="193"/>
      <c r="VUH6" s="193"/>
      <c r="VUI6" s="193"/>
      <c r="VUJ6" s="193"/>
      <c r="VUK6" s="193"/>
      <c r="VUL6" s="193"/>
      <c r="VUM6" s="193"/>
      <c r="VUN6" s="193"/>
      <c r="VUO6" s="193"/>
      <c r="VUP6" s="193"/>
      <c r="VUQ6" s="193"/>
      <c r="VUR6" s="193"/>
      <c r="VUS6" s="193"/>
      <c r="VUT6" s="193"/>
      <c r="VUU6" s="193"/>
      <c r="VUV6" s="193"/>
      <c r="VUW6" s="193"/>
      <c r="VUX6" s="193"/>
      <c r="VUY6" s="193"/>
      <c r="VUZ6" s="193"/>
      <c r="VVA6" s="193"/>
      <c r="VVB6" s="193"/>
      <c r="VVC6" s="193"/>
      <c r="VVD6" s="193"/>
      <c r="VVE6" s="193"/>
      <c r="VVF6" s="193"/>
      <c r="VVG6" s="193"/>
      <c r="VVH6" s="193"/>
      <c r="VVI6" s="193"/>
      <c r="VVJ6" s="193"/>
      <c r="VVK6" s="193"/>
      <c r="VVL6" s="193"/>
      <c r="VVM6" s="193"/>
      <c r="VVN6" s="193"/>
      <c r="VVO6" s="193"/>
      <c r="VVP6" s="193"/>
      <c r="VVQ6" s="193"/>
      <c r="VVR6" s="193"/>
      <c r="VVS6" s="193"/>
      <c r="VVT6" s="193"/>
      <c r="VVU6" s="193"/>
      <c r="VVV6" s="193"/>
      <c r="VVW6" s="193"/>
      <c r="VVX6" s="193"/>
      <c r="VVY6" s="193"/>
      <c r="VVZ6" s="193"/>
      <c r="VWA6" s="193"/>
      <c r="VWB6" s="193"/>
      <c r="VWC6" s="193"/>
      <c r="VWD6" s="193"/>
      <c r="VWE6" s="193"/>
      <c r="VWF6" s="193"/>
      <c r="VWG6" s="193"/>
      <c r="VWH6" s="193"/>
      <c r="VWI6" s="193"/>
      <c r="VWJ6" s="193"/>
      <c r="VWK6" s="193"/>
      <c r="VWL6" s="193"/>
      <c r="VWM6" s="193"/>
      <c r="VWN6" s="193"/>
      <c r="VWO6" s="193"/>
      <c r="VWP6" s="193"/>
      <c r="VWQ6" s="193"/>
      <c r="VWR6" s="193"/>
      <c r="VWS6" s="193"/>
      <c r="VWT6" s="193"/>
      <c r="VWU6" s="193"/>
      <c r="VWV6" s="193"/>
      <c r="VWW6" s="193"/>
      <c r="VWX6" s="193"/>
      <c r="VWY6" s="193"/>
      <c r="VWZ6" s="193"/>
      <c r="VXA6" s="193"/>
      <c r="VXB6" s="193"/>
      <c r="VXC6" s="193"/>
      <c r="VXD6" s="193"/>
      <c r="VXE6" s="193"/>
      <c r="VXF6" s="193"/>
      <c r="VXG6" s="193"/>
      <c r="VXH6" s="193"/>
      <c r="VXI6" s="193"/>
      <c r="VXJ6" s="193"/>
      <c r="VXK6" s="193"/>
      <c r="VXL6" s="193"/>
      <c r="VXM6" s="193"/>
      <c r="VXN6" s="193"/>
      <c r="VXO6" s="193"/>
      <c r="VXP6" s="193"/>
      <c r="VXQ6" s="193"/>
      <c r="VXR6" s="193"/>
      <c r="VXS6" s="193"/>
      <c r="VXT6" s="193"/>
      <c r="VXU6" s="193"/>
      <c r="VXV6" s="193"/>
      <c r="VXW6" s="193"/>
      <c r="VXX6" s="193"/>
      <c r="VXY6" s="193"/>
      <c r="VXZ6" s="193"/>
      <c r="VYA6" s="193"/>
      <c r="VYB6" s="193"/>
      <c r="VYC6" s="193"/>
      <c r="VYD6" s="193"/>
      <c r="VYE6" s="193"/>
      <c r="VYF6" s="193"/>
      <c r="VYG6" s="193"/>
      <c r="VYH6" s="193"/>
      <c r="VYI6" s="193"/>
      <c r="VYJ6" s="193"/>
      <c r="VYK6" s="193"/>
      <c r="VYL6" s="193"/>
      <c r="VYM6" s="193"/>
      <c r="VYN6" s="193"/>
      <c r="VYO6" s="193"/>
      <c r="VYP6" s="193"/>
      <c r="VYQ6" s="193"/>
      <c r="VYR6" s="193"/>
      <c r="VYS6" s="193"/>
      <c r="VYT6" s="193"/>
      <c r="VYU6" s="193"/>
      <c r="VYV6" s="193"/>
      <c r="VYW6" s="193"/>
      <c r="VYX6" s="193"/>
      <c r="VYY6" s="193"/>
      <c r="VYZ6" s="193"/>
      <c r="VZA6" s="193"/>
      <c r="VZB6" s="193"/>
      <c r="VZC6" s="193"/>
      <c r="VZD6" s="193"/>
      <c r="VZE6" s="193"/>
      <c r="VZF6" s="193"/>
      <c r="VZG6" s="193"/>
      <c r="VZH6" s="193"/>
      <c r="VZI6" s="193"/>
      <c r="VZJ6" s="193"/>
      <c r="VZK6" s="193"/>
      <c r="VZL6" s="193"/>
      <c r="VZM6" s="193"/>
      <c r="VZN6" s="193"/>
      <c r="VZO6" s="193"/>
      <c r="VZP6" s="193"/>
      <c r="VZQ6" s="193"/>
      <c r="VZR6" s="193"/>
      <c r="VZS6" s="193"/>
      <c r="VZT6" s="193"/>
      <c r="VZU6" s="193"/>
      <c r="VZV6" s="193"/>
      <c r="VZW6" s="193"/>
      <c r="VZX6" s="193"/>
      <c r="VZY6" s="193"/>
      <c r="VZZ6" s="193"/>
      <c r="WAA6" s="193"/>
      <c r="WAB6" s="193"/>
      <c r="WAC6" s="193"/>
      <c r="WAD6" s="193"/>
      <c r="WAE6" s="193"/>
      <c r="WAF6" s="193"/>
      <c r="WAG6" s="193"/>
      <c r="WAH6" s="193"/>
      <c r="WAI6" s="193"/>
      <c r="WAJ6" s="193"/>
      <c r="WAK6" s="193"/>
      <c r="WAL6" s="193"/>
      <c r="WAM6" s="193"/>
      <c r="WAN6" s="193"/>
      <c r="WAO6" s="193"/>
      <c r="WAP6" s="193"/>
      <c r="WAQ6" s="193"/>
      <c r="WAR6" s="193"/>
      <c r="WAS6" s="193"/>
      <c r="WAT6" s="193"/>
      <c r="WAU6" s="193"/>
      <c r="WAV6" s="193"/>
      <c r="WAW6" s="193"/>
      <c r="WAX6" s="193"/>
      <c r="WAY6" s="193"/>
      <c r="WAZ6" s="193"/>
      <c r="WBA6" s="193"/>
      <c r="WBB6" s="193"/>
      <c r="WBC6" s="193"/>
      <c r="WBD6" s="193"/>
      <c r="WBE6" s="193"/>
      <c r="WBF6" s="193"/>
      <c r="WBG6" s="193"/>
      <c r="WBH6" s="193"/>
      <c r="WBI6" s="193"/>
      <c r="WBJ6" s="193"/>
      <c r="WBK6" s="193"/>
      <c r="WBL6" s="193"/>
      <c r="WBM6" s="193"/>
      <c r="WBN6" s="193"/>
      <c r="WBO6" s="193"/>
      <c r="WBP6" s="193"/>
      <c r="WBQ6" s="193"/>
      <c r="WBR6" s="193"/>
      <c r="WBS6" s="193"/>
      <c r="WBT6" s="193"/>
      <c r="WBU6" s="193"/>
      <c r="WBV6" s="193"/>
      <c r="WBW6" s="193"/>
      <c r="WBX6" s="193"/>
      <c r="WBY6" s="193"/>
      <c r="WBZ6" s="193"/>
      <c r="WCA6" s="193"/>
      <c r="WCB6" s="193"/>
      <c r="WCC6" s="193"/>
      <c r="WCD6" s="193"/>
      <c r="WCE6" s="193"/>
      <c r="WCF6" s="193"/>
      <c r="WCG6" s="193"/>
      <c r="WCH6" s="193"/>
      <c r="WCI6" s="193"/>
      <c r="WCJ6" s="193"/>
      <c r="WCK6" s="193"/>
      <c r="WCL6" s="193"/>
      <c r="WCM6" s="193"/>
      <c r="WCN6" s="193"/>
      <c r="WCO6" s="193"/>
      <c r="WCP6" s="193"/>
      <c r="WCQ6" s="193"/>
      <c r="WCR6" s="193"/>
      <c r="WCS6" s="193"/>
      <c r="WCT6" s="193"/>
      <c r="WCU6" s="193"/>
      <c r="WCV6" s="193"/>
      <c r="WCW6" s="193"/>
      <c r="WCX6" s="193"/>
      <c r="WCY6" s="193"/>
      <c r="WCZ6" s="193"/>
      <c r="WDA6" s="193"/>
      <c r="WDB6" s="193"/>
      <c r="WDC6" s="193"/>
      <c r="WDD6" s="193"/>
      <c r="WDE6" s="193"/>
      <c r="WDF6" s="193"/>
      <c r="WDG6" s="193"/>
      <c r="WDH6" s="193"/>
      <c r="WDI6" s="193"/>
      <c r="WDJ6" s="193"/>
      <c r="WDK6" s="193"/>
      <c r="WDL6" s="193"/>
      <c r="WDM6" s="193"/>
      <c r="WDN6" s="193"/>
      <c r="WDO6" s="193"/>
      <c r="WDP6" s="193"/>
      <c r="WDQ6" s="193"/>
      <c r="WDR6" s="193"/>
      <c r="WDS6" s="193"/>
      <c r="WDT6" s="193"/>
      <c r="WDU6" s="193"/>
      <c r="WDV6" s="193"/>
      <c r="WDW6" s="193"/>
      <c r="WDX6" s="193"/>
      <c r="WDY6" s="193"/>
      <c r="WDZ6" s="193"/>
      <c r="WEA6" s="193"/>
      <c r="WEB6" s="193"/>
      <c r="WEC6" s="193"/>
      <c r="WED6" s="193"/>
      <c r="WEE6" s="193"/>
      <c r="WEF6" s="193"/>
      <c r="WEG6" s="193"/>
      <c r="WEH6" s="193"/>
      <c r="WEI6" s="193"/>
      <c r="WEJ6" s="193"/>
      <c r="WEK6" s="193"/>
      <c r="WEL6" s="193"/>
      <c r="WEM6" s="193"/>
      <c r="WEN6" s="193"/>
      <c r="WEO6" s="193"/>
      <c r="WEP6" s="193"/>
      <c r="WEQ6" s="193"/>
      <c r="WER6" s="193"/>
      <c r="WES6" s="193"/>
      <c r="WET6" s="193"/>
      <c r="WEU6" s="193"/>
      <c r="WEV6" s="193"/>
      <c r="WEW6" s="193"/>
      <c r="WEX6" s="193"/>
      <c r="WEY6" s="193"/>
      <c r="WEZ6" s="193"/>
      <c r="WFA6" s="193"/>
      <c r="WFB6" s="193"/>
      <c r="WFC6" s="193"/>
      <c r="WFD6" s="193"/>
      <c r="WFE6" s="193"/>
      <c r="WFF6" s="193"/>
      <c r="WFG6" s="193"/>
      <c r="WFH6" s="193"/>
      <c r="WFI6" s="193"/>
      <c r="WFJ6" s="193"/>
      <c r="WFK6" s="193"/>
      <c r="WFL6" s="193"/>
      <c r="WFM6" s="193"/>
      <c r="WFN6" s="193"/>
      <c r="WFO6" s="193"/>
      <c r="WFP6" s="193"/>
      <c r="WFQ6" s="193"/>
      <c r="WFR6" s="193"/>
      <c r="WFS6" s="193"/>
      <c r="WFT6" s="193"/>
      <c r="WFU6" s="193"/>
      <c r="WFV6" s="193"/>
      <c r="WFW6" s="193"/>
      <c r="WFX6" s="193"/>
      <c r="WFY6" s="193"/>
      <c r="WFZ6" s="193"/>
      <c r="WGA6" s="193"/>
      <c r="WGB6" s="193"/>
      <c r="WGC6" s="193"/>
      <c r="WGD6" s="193"/>
      <c r="WGE6" s="193"/>
      <c r="WGF6" s="193"/>
      <c r="WGG6" s="193"/>
      <c r="WGH6" s="193"/>
      <c r="WGI6" s="193"/>
      <c r="WGJ6" s="193"/>
      <c r="WGK6" s="193"/>
      <c r="WGL6" s="193"/>
      <c r="WGM6" s="193"/>
      <c r="WGN6" s="193"/>
      <c r="WGO6" s="193"/>
      <c r="WGP6" s="193"/>
      <c r="WGQ6" s="193"/>
      <c r="WGR6" s="193"/>
      <c r="WGS6" s="193"/>
      <c r="WGT6" s="193"/>
      <c r="WGU6" s="193"/>
      <c r="WGV6" s="193"/>
      <c r="WGW6" s="193"/>
      <c r="WGX6" s="193"/>
      <c r="WGY6" s="193"/>
      <c r="WGZ6" s="193"/>
      <c r="WHA6" s="193"/>
      <c r="WHB6" s="193"/>
      <c r="WHC6" s="193"/>
      <c r="WHD6" s="193"/>
      <c r="WHE6" s="193"/>
      <c r="WHF6" s="193"/>
      <c r="WHG6" s="193"/>
      <c r="WHH6" s="193"/>
      <c r="WHI6" s="193"/>
      <c r="WHJ6" s="193"/>
      <c r="WHK6" s="193"/>
      <c r="WHL6" s="193"/>
      <c r="WHM6" s="193"/>
      <c r="WHN6" s="193"/>
      <c r="WHO6" s="193"/>
      <c r="WHP6" s="193"/>
      <c r="WHQ6" s="193"/>
      <c r="WHR6" s="193"/>
      <c r="WHS6" s="193"/>
      <c r="WHT6" s="193"/>
      <c r="WHU6" s="193"/>
      <c r="WHV6" s="193"/>
      <c r="WHW6" s="193"/>
      <c r="WHX6" s="193"/>
      <c r="WHY6" s="193"/>
      <c r="WHZ6" s="193"/>
      <c r="WIA6" s="193"/>
      <c r="WIB6" s="193"/>
      <c r="WIC6" s="193"/>
      <c r="WID6" s="193"/>
      <c r="WIE6" s="193"/>
      <c r="WIF6" s="193"/>
      <c r="WIG6" s="193"/>
      <c r="WIH6" s="193"/>
      <c r="WII6" s="193"/>
      <c r="WIJ6" s="193"/>
      <c r="WIK6" s="193"/>
      <c r="WIL6" s="193"/>
      <c r="WIM6" s="193"/>
      <c r="WIN6" s="193"/>
      <c r="WIO6" s="193"/>
      <c r="WIP6" s="193"/>
      <c r="WIQ6" s="193"/>
      <c r="WIR6" s="193"/>
      <c r="WIS6" s="193"/>
      <c r="WIT6" s="193"/>
      <c r="WIU6" s="193"/>
      <c r="WIV6" s="193"/>
      <c r="WIW6" s="193"/>
      <c r="WIX6" s="193"/>
      <c r="WIY6" s="193"/>
      <c r="WIZ6" s="193"/>
      <c r="WJA6" s="193"/>
      <c r="WJB6" s="193"/>
      <c r="WJC6" s="193"/>
      <c r="WJD6" s="193"/>
      <c r="WJE6" s="193"/>
      <c r="WJF6" s="193"/>
      <c r="WJG6" s="193"/>
      <c r="WJH6" s="193"/>
      <c r="WJI6" s="193"/>
      <c r="WJJ6" s="193"/>
      <c r="WJK6" s="193"/>
      <c r="WJL6" s="193"/>
      <c r="WJM6" s="193"/>
      <c r="WJN6" s="193"/>
      <c r="WJO6" s="193"/>
      <c r="WJP6" s="193"/>
      <c r="WJQ6" s="193"/>
      <c r="WJR6" s="193"/>
      <c r="WJS6" s="193"/>
      <c r="WJT6" s="193"/>
      <c r="WJU6" s="193"/>
      <c r="WJV6" s="193"/>
      <c r="WJW6" s="193"/>
      <c r="WJX6" s="193"/>
      <c r="WJY6" s="193"/>
      <c r="WJZ6" s="193"/>
      <c r="WKA6" s="193"/>
      <c r="WKB6" s="193"/>
      <c r="WKC6" s="193"/>
      <c r="WKD6" s="193"/>
      <c r="WKE6" s="193"/>
      <c r="WKF6" s="193"/>
      <c r="WKG6" s="193"/>
      <c r="WKH6" s="193"/>
      <c r="WKI6" s="193"/>
      <c r="WKJ6" s="193"/>
      <c r="WKK6" s="193"/>
      <c r="WKL6" s="193"/>
      <c r="WKM6" s="193"/>
      <c r="WKN6" s="193"/>
      <c r="WKO6" s="193"/>
      <c r="WKP6" s="193"/>
      <c r="WKQ6" s="193"/>
      <c r="WKR6" s="193"/>
      <c r="WKS6" s="193"/>
      <c r="WKT6" s="193"/>
      <c r="WKU6" s="193"/>
      <c r="WKV6" s="193"/>
      <c r="WKW6" s="193"/>
      <c r="WKX6" s="193"/>
      <c r="WKY6" s="193"/>
      <c r="WKZ6" s="193"/>
      <c r="WLA6" s="193"/>
      <c r="WLB6" s="193"/>
      <c r="WLC6" s="193"/>
      <c r="WLD6" s="193"/>
      <c r="WLE6" s="193"/>
      <c r="WLF6" s="193"/>
      <c r="WLG6" s="193"/>
      <c r="WLH6" s="193"/>
      <c r="WLI6" s="193"/>
      <c r="WLJ6" s="193"/>
      <c r="WLK6" s="193"/>
      <c r="WLL6" s="193"/>
      <c r="WLM6" s="193"/>
      <c r="WLN6" s="193"/>
      <c r="WLO6" s="193"/>
      <c r="WLP6" s="193"/>
      <c r="WLQ6" s="193"/>
      <c r="WLR6" s="193"/>
      <c r="WLS6" s="193"/>
      <c r="WLT6" s="193"/>
      <c r="WLU6" s="193"/>
      <c r="WLV6" s="193"/>
      <c r="WLW6" s="193"/>
      <c r="WLX6" s="193"/>
      <c r="WLY6" s="193"/>
      <c r="WLZ6" s="193"/>
      <c r="WMA6" s="193"/>
      <c r="WMB6" s="193"/>
      <c r="WMC6" s="193"/>
      <c r="WMD6" s="193"/>
      <c r="WME6" s="193"/>
      <c r="WMF6" s="193"/>
      <c r="WMG6" s="193"/>
      <c r="WMH6" s="193"/>
      <c r="WMI6" s="193"/>
      <c r="WMJ6" s="193"/>
      <c r="WMK6" s="193"/>
      <c r="WML6" s="193"/>
      <c r="WMM6" s="193"/>
      <c r="WMN6" s="193"/>
      <c r="WMO6" s="193"/>
      <c r="WMP6" s="193"/>
      <c r="WMQ6" s="193"/>
      <c r="WMR6" s="193"/>
      <c r="WMS6" s="193"/>
      <c r="WMT6" s="193"/>
      <c r="WMU6" s="193"/>
      <c r="WMV6" s="193"/>
      <c r="WMW6" s="193"/>
      <c r="WMX6" s="193"/>
      <c r="WMY6" s="193"/>
      <c r="WMZ6" s="193"/>
      <c r="WNA6" s="193"/>
      <c r="WNB6" s="193"/>
      <c r="WNC6" s="193"/>
      <c r="WND6" s="193"/>
      <c r="WNE6" s="193"/>
      <c r="WNF6" s="193"/>
      <c r="WNG6" s="193"/>
      <c r="WNH6" s="193"/>
      <c r="WNI6" s="193"/>
      <c r="WNJ6" s="193"/>
      <c r="WNK6" s="193"/>
      <c r="WNL6" s="193"/>
      <c r="WNM6" s="193"/>
      <c r="WNN6" s="193"/>
      <c r="WNO6" s="193"/>
      <c r="WNP6" s="193"/>
      <c r="WNQ6" s="193"/>
      <c r="WNR6" s="193"/>
      <c r="WNS6" s="193"/>
      <c r="WNT6" s="193"/>
      <c r="WNU6" s="193"/>
      <c r="WNV6" s="193"/>
      <c r="WNW6" s="193"/>
      <c r="WNX6" s="193"/>
      <c r="WNY6" s="193"/>
      <c r="WNZ6" s="193"/>
      <c r="WOA6" s="193"/>
      <c r="WOB6" s="193"/>
      <c r="WOC6" s="193"/>
      <c r="WOD6" s="193"/>
      <c r="WOE6" s="193"/>
      <c r="WOF6" s="193"/>
      <c r="WOG6" s="193"/>
      <c r="WOH6" s="193"/>
      <c r="WOI6" s="193"/>
      <c r="WOJ6" s="193"/>
      <c r="WOK6" s="193"/>
      <c r="WOL6" s="193"/>
      <c r="WOM6" s="193"/>
      <c r="WON6" s="193"/>
      <c r="WOO6" s="193"/>
      <c r="WOP6" s="193"/>
      <c r="WOQ6" s="193"/>
      <c r="WOR6" s="193"/>
      <c r="WOS6" s="193"/>
      <c r="WOT6" s="193"/>
      <c r="WOU6" s="193"/>
      <c r="WOV6" s="193"/>
      <c r="WOW6" s="193"/>
      <c r="WOX6" s="193"/>
      <c r="WOY6" s="193"/>
      <c r="WOZ6" s="193"/>
      <c r="WPA6" s="193"/>
      <c r="WPB6" s="193"/>
      <c r="WPC6" s="193"/>
      <c r="WPD6" s="193"/>
      <c r="WPE6" s="193"/>
      <c r="WPF6" s="193"/>
      <c r="WPG6" s="193"/>
      <c r="WPH6" s="193"/>
      <c r="WPI6" s="193"/>
      <c r="WPJ6" s="193"/>
      <c r="WPK6" s="193"/>
      <c r="WPL6" s="193"/>
      <c r="WPM6" s="193"/>
      <c r="WPN6" s="193"/>
      <c r="WPO6" s="193"/>
      <c r="WPP6" s="193"/>
      <c r="WPQ6" s="193"/>
      <c r="WPR6" s="193"/>
      <c r="WPS6" s="193"/>
      <c r="WPT6" s="193"/>
      <c r="WPU6" s="193"/>
      <c r="WPV6" s="193"/>
      <c r="WPW6" s="193"/>
      <c r="WPX6" s="193"/>
      <c r="WPY6" s="193"/>
      <c r="WPZ6" s="193"/>
      <c r="WQA6" s="193"/>
      <c r="WQB6" s="193"/>
      <c r="WQC6" s="193"/>
      <c r="WQD6" s="193"/>
      <c r="WQE6" s="193"/>
      <c r="WQF6" s="193"/>
      <c r="WQG6" s="193"/>
      <c r="WQH6" s="193"/>
      <c r="WQI6" s="193"/>
      <c r="WQJ6" s="193"/>
      <c r="WQK6" s="193"/>
      <c r="WQL6" s="193"/>
      <c r="WQM6" s="193"/>
      <c r="WQN6" s="193"/>
      <c r="WQO6" s="193"/>
      <c r="WQP6" s="193"/>
      <c r="WQQ6" s="193"/>
      <c r="WQR6" s="193"/>
      <c r="WQS6" s="193"/>
      <c r="WQT6" s="193"/>
      <c r="WQU6" s="193"/>
      <c r="WQV6" s="193"/>
      <c r="WQW6" s="193"/>
      <c r="WQX6" s="193"/>
      <c r="WQY6" s="193"/>
      <c r="WQZ6" s="193"/>
      <c r="WRA6" s="193"/>
      <c r="WRB6" s="193"/>
      <c r="WRC6" s="193"/>
      <c r="WRD6" s="193"/>
      <c r="WRE6" s="193"/>
      <c r="WRF6" s="193"/>
      <c r="WRG6" s="193"/>
      <c r="WRH6" s="193"/>
      <c r="WRI6" s="193"/>
      <c r="WRJ6" s="193"/>
      <c r="WRK6" s="193"/>
      <c r="WRL6" s="193"/>
      <c r="WRM6" s="193"/>
      <c r="WRN6" s="193"/>
      <c r="WRO6" s="193"/>
      <c r="WRP6" s="193"/>
      <c r="WRQ6" s="193"/>
      <c r="WRR6" s="193"/>
      <c r="WRS6" s="193"/>
      <c r="WRT6" s="193"/>
      <c r="WRU6" s="193"/>
      <c r="WRV6" s="193"/>
      <c r="WRW6" s="193"/>
      <c r="WRX6" s="193"/>
      <c r="WRY6" s="193"/>
      <c r="WRZ6" s="193"/>
      <c r="WSA6" s="193"/>
      <c r="WSB6" s="193"/>
      <c r="WSC6" s="193"/>
      <c r="WSD6" s="193"/>
      <c r="WSE6" s="193"/>
      <c r="WSF6" s="193"/>
      <c r="WSG6" s="193"/>
      <c r="WSH6" s="193"/>
      <c r="WSI6" s="193"/>
      <c r="WSJ6" s="193"/>
      <c r="WSK6" s="193"/>
      <c r="WSL6" s="193"/>
      <c r="WSM6" s="193"/>
      <c r="WSN6" s="193"/>
      <c r="WSO6" s="193"/>
      <c r="WSP6" s="193"/>
      <c r="WSQ6" s="193"/>
      <c r="WSR6" s="193"/>
      <c r="WSS6" s="193"/>
      <c r="WST6" s="193"/>
      <c r="WSU6" s="193"/>
      <c r="WSV6" s="193"/>
      <c r="WSW6" s="193"/>
      <c r="WSX6" s="193"/>
      <c r="WSY6" s="193"/>
      <c r="WSZ6" s="193"/>
      <c r="WTA6" s="193"/>
      <c r="WTB6" s="193"/>
      <c r="WTC6" s="193"/>
      <c r="WTD6" s="193"/>
      <c r="WTE6" s="193"/>
      <c r="WTF6" s="193"/>
      <c r="WTG6" s="193"/>
      <c r="WTH6" s="193"/>
      <c r="WTI6" s="193"/>
      <c r="WTJ6" s="193"/>
      <c r="WTK6" s="193"/>
      <c r="WTL6" s="193"/>
      <c r="WTM6" s="193"/>
      <c r="WTN6" s="193"/>
      <c r="WTO6" s="193"/>
      <c r="WTP6" s="193"/>
      <c r="WTQ6" s="193"/>
      <c r="WTR6" s="193"/>
      <c r="WTS6" s="193"/>
      <c r="WTT6" s="193"/>
      <c r="WTU6" s="193"/>
      <c r="WTV6" s="193"/>
      <c r="WTW6" s="193"/>
      <c r="WTX6" s="193"/>
      <c r="WTY6" s="193"/>
      <c r="WTZ6" s="193"/>
      <c r="WUA6" s="193"/>
      <c r="WUB6" s="193"/>
      <c r="WUC6" s="193"/>
      <c r="WUD6" s="193"/>
      <c r="WUE6" s="193"/>
      <c r="WUF6" s="193"/>
      <c r="WUG6" s="193"/>
      <c r="WUH6" s="193"/>
      <c r="WUI6" s="193"/>
      <c r="WUJ6" s="193"/>
      <c r="WUK6" s="193"/>
      <c r="WUL6" s="193"/>
      <c r="WUM6" s="193"/>
      <c r="WUN6" s="193"/>
      <c r="WUO6" s="193"/>
      <c r="WUP6" s="193"/>
      <c r="WUQ6" s="193"/>
      <c r="WUR6" s="193"/>
      <c r="WUS6" s="193"/>
      <c r="WUT6" s="193"/>
      <c r="WUU6" s="193"/>
      <c r="WUV6" s="193"/>
      <c r="WUW6" s="193"/>
      <c r="WUX6" s="193"/>
      <c r="WUY6" s="193"/>
      <c r="WUZ6" s="193"/>
      <c r="WVA6" s="193"/>
      <c r="WVB6" s="193"/>
      <c r="WVC6" s="193"/>
      <c r="WVD6" s="193"/>
      <c r="WVE6" s="193"/>
      <c r="WVF6" s="193"/>
      <c r="WVG6" s="193"/>
      <c r="WVH6" s="193"/>
      <c r="WVI6" s="193"/>
      <c r="WVJ6" s="193"/>
      <c r="WVK6" s="193"/>
      <c r="WVL6" s="193"/>
      <c r="WVM6" s="193"/>
      <c r="WVN6" s="193"/>
      <c r="WVO6" s="193"/>
      <c r="WVP6" s="193"/>
      <c r="WVQ6" s="193"/>
      <c r="WVR6" s="193"/>
      <c r="WVS6" s="193"/>
      <c r="WVT6" s="193"/>
      <c r="WVU6" s="193"/>
      <c r="WVV6" s="193"/>
      <c r="WVW6" s="193"/>
      <c r="WVX6" s="193"/>
      <c r="WVY6" s="193"/>
      <c r="WVZ6" s="193"/>
      <c r="WWA6" s="193"/>
      <c r="WWB6" s="193"/>
      <c r="WWC6" s="193"/>
      <c r="WWD6" s="193"/>
      <c r="WWE6" s="193"/>
      <c r="WWF6" s="193"/>
      <c r="WWG6" s="193"/>
      <c r="WWH6" s="193"/>
      <c r="WWI6" s="193"/>
      <c r="WWJ6" s="193"/>
      <c r="WWK6" s="193"/>
      <c r="WWL6" s="193"/>
      <c r="WWM6" s="193"/>
      <c r="WWN6" s="193"/>
      <c r="WWO6" s="193"/>
      <c r="WWP6" s="193"/>
      <c r="WWQ6" s="193"/>
      <c r="WWR6" s="193"/>
      <c r="WWS6" s="193"/>
      <c r="WWT6" s="193"/>
      <c r="WWU6" s="193"/>
      <c r="WWV6" s="193"/>
      <c r="WWW6" s="193"/>
      <c r="WWX6" s="193"/>
      <c r="WWY6" s="193"/>
      <c r="WWZ6" s="193"/>
      <c r="WXA6" s="193"/>
      <c r="WXB6" s="193"/>
      <c r="WXC6" s="193"/>
      <c r="WXD6" s="193"/>
      <c r="WXE6" s="193"/>
      <c r="WXF6" s="193"/>
      <c r="WXG6" s="193"/>
      <c r="WXH6" s="193"/>
      <c r="WXI6" s="193"/>
      <c r="WXJ6" s="193"/>
      <c r="WXK6" s="193"/>
      <c r="WXL6" s="193"/>
      <c r="WXM6" s="193"/>
      <c r="WXN6" s="193"/>
      <c r="WXO6" s="193"/>
      <c r="WXP6" s="193"/>
      <c r="WXQ6" s="193"/>
      <c r="WXR6" s="193"/>
      <c r="WXS6" s="193"/>
      <c r="WXT6" s="193"/>
      <c r="WXU6" s="193"/>
      <c r="WXV6" s="193"/>
      <c r="WXW6" s="193"/>
      <c r="WXX6" s="193"/>
      <c r="WXY6" s="193"/>
      <c r="WXZ6" s="193"/>
      <c r="WYA6" s="193"/>
      <c r="WYB6" s="193"/>
      <c r="WYC6" s="193"/>
      <c r="WYD6" s="193"/>
      <c r="WYE6" s="193"/>
      <c r="WYF6" s="193"/>
      <c r="WYG6" s="193"/>
      <c r="WYH6" s="193"/>
      <c r="WYI6" s="193"/>
      <c r="WYJ6" s="193"/>
      <c r="WYK6" s="193"/>
      <c r="WYL6" s="193"/>
      <c r="WYM6" s="193"/>
      <c r="WYN6" s="193"/>
      <c r="WYO6" s="193"/>
      <c r="WYP6" s="193"/>
      <c r="WYQ6" s="193"/>
      <c r="WYR6" s="193"/>
      <c r="WYS6" s="193"/>
      <c r="WYT6" s="193"/>
      <c r="WYU6" s="193"/>
      <c r="WYV6" s="193"/>
      <c r="WYW6" s="193"/>
      <c r="WYX6" s="193"/>
      <c r="WYY6" s="193"/>
      <c r="WYZ6" s="193"/>
      <c r="WZA6" s="193"/>
      <c r="WZB6" s="193"/>
      <c r="WZC6" s="193"/>
      <c r="WZD6" s="193"/>
      <c r="WZE6" s="193"/>
      <c r="WZF6" s="193"/>
      <c r="WZG6" s="193"/>
      <c r="WZH6" s="193"/>
      <c r="WZI6" s="193"/>
      <c r="WZJ6" s="193"/>
      <c r="WZK6" s="193"/>
      <c r="WZL6" s="193"/>
      <c r="WZM6" s="193"/>
      <c r="WZN6" s="193"/>
      <c r="WZO6" s="193"/>
      <c r="WZP6" s="193"/>
      <c r="WZQ6" s="193"/>
      <c r="WZR6" s="193"/>
      <c r="WZS6" s="193"/>
      <c r="WZT6" s="193"/>
      <c r="WZU6" s="193"/>
      <c r="WZV6" s="193"/>
      <c r="WZW6" s="193"/>
      <c r="WZX6" s="193"/>
      <c r="WZY6" s="193"/>
      <c r="WZZ6" s="193"/>
      <c r="XAA6" s="193"/>
      <c r="XAB6" s="193"/>
      <c r="XAC6" s="193"/>
      <c r="XAD6" s="193"/>
      <c r="XAE6" s="193"/>
      <c r="XAF6" s="193"/>
      <c r="XAG6" s="193"/>
      <c r="XAH6" s="193"/>
      <c r="XAI6" s="193"/>
      <c r="XAJ6" s="193"/>
      <c r="XAK6" s="193"/>
      <c r="XAL6" s="193"/>
      <c r="XAM6" s="193"/>
      <c r="XAN6" s="193"/>
      <c r="XAO6" s="193"/>
      <c r="XAP6" s="193"/>
      <c r="XAQ6" s="193"/>
      <c r="XAR6" s="193"/>
      <c r="XAS6" s="193"/>
      <c r="XAT6" s="193"/>
      <c r="XAU6" s="193"/>
      <c r="XAV6" s="193"/>
      <c r="XAW6" s="193"/>
      <c r="XAX6" s="193"/>
      <c r="XAY6" s="193"/>
      <c r="XAZ6" s="193"/>
      <c r="XBA6" s="193"/>
      <c r="XBB6" s="193"/>
      <c r="XBC6" s="193"/>
      <c r="XBD6" s="193"/>
      <c r="XBE6" s="193"/>
      <c r="XBF6" s="193"/>
      <c r="XBG6" s="193"/>
      <c r="XBH6" s="193"/>
      <c r="XBI6" s="193"/>
      <c r="XBJ6" s="193"/>
      <c r="XBK6" s="193"/>
      <c r="XBL6" s="193"/>
      <c r="XBM6" s="193"/>
      <c r="XBN6" s="193"/>
      <c r="XBO6" s="193"/>
      <c r="XBP6" s="193"/>
      <c r="XBQ6" s="193"/>
      <c r="XBR6" s="193"/>
      <c r="XBS6" s="193"/>
      <c r="XBT6" s="193"/>
      <c r="XBU6" s="193"/>
      <c r="XBV6" s="193"/>
      <c r="XBW6" s="193"/>
      <c r="XBX6" s="193"/>
      <c r="XBY6" s="193"/>
      <c r="XBZ6" s="193"/>
      <c r="XCA6" s="193"/>
      <c r="XCB6" s="193"/>
      <c r="XCC6" s="193"/>
      <c r="XCD6" s="193"/>
      <c r="XCE6" s="193"/>
      <c r="XCF6" s="193"/>
      <c r="XCG6" s="193"/>
      <c r="XCH6" s="193"/>
      <c r="XCI6" s="193"/>
      <c r="XCJ6" s="193"/>
      <c r="XCK6" s="193"/>
      <c r="XCL6" s="193"/>
      <c r="XCM6" s="193"/>
      <c r="XCN6" s="193"/>
      <c r="XCO6" s="193"/>
      <c r="XCP6" s="193"/>
      <c r="XCQ6" s="193"/>
      <c r="XCR6" s="193"/>
      <c r="XCS6" s="193"/>
      <c r="XCT6" s="193"/>
      <c r="XCU6" s="193"/>
      <c r="XCV6" s="193"/>
      <c r="XCW6" s="193"/>
      <c r="XCX6" s="193"/>
      <c r="XCY6" s="193"/>
      <c r="XCZ6" s="193"/>
      <c r="XDA6" s="193"/>
      <c r="XDB6" s="193"/>
      <c r="XDC6" s="193"/>
      <c r="XDD6" s="193"/>
      <c r="XDE6" s="193"/>
      <c r="XDF6" s="193"/>
      <c r="XDG6" s="193"/>
      <c r="XDH6" s="193"/>
      <c r="XDI6" s="193"/>
      <c r="XDJ6" s="193"/>
      <c r="XDK6" s="193"/>
      <c r="XDL6" s="193"/>
      <c r="XDM6" s="193"/>
      <c r="XDN6" s="193"/>
      <c r="XDO6" s="193"/>
      <c r="XDP6" s="193"/>
      <c r="XDQ6" s="193"/>
      <c r="XDR6" s="193"/>
      <c r="XDS6" s="193"/>
      <c r="XDT6" s="193"/>
      <c r="XDU6" s="193"/>
      <c r="XDV6" s="193"/>
      <c r="XDW6" s="193"/>
      <c r="XDX6" s="193"/>
      <c r="XDY6" s="193"/>
      <c r="XDZ6" s="193"/>
      <c r="XEA6" s="193"/>
      <c r="XEB6" s="193"/>
      <c r="XEC6" s="193"/>
      <c r="XED6" s="193"/>
      <c r="XEE6" s="193"/>
      <c r="XEF6" s="193"/>
      <c r="XEG6" s="193"/>
      <c r="XEH6" s="193"/>
      <c r="XEI6" s="193"/>
      <c r="XEJ6" s="193"/>
      <c r="XEK6" s="193"/>
      <c r="XEL6" s="193"/>
      <c r="XEM6" s="193"/>
      <c r="XEN6" s="193"/>
      <c r="XEO6" s="193"/>
      <c r="XEP6" s="193"/>
      <c r="XEQ6" s="193"/>
      <c r="XER6" s="193"/>
      <c r="XES6" s="193"/>
      <c r="XET6" s="193"/>
      <c r="XEU6" s="193"/>
      <c r="XEV6" s="193"/>
      <c r="XEW6" s="193"/>
      <c r="XEX6" s="193"/>
      <c r="XEY6" s="193"/>
      <c r="XEZ6" s="193"/>
      <c r="XFA6" s="193"/>
      <c r="XFB6" s="193"/>
      <c r="XFC6" s="193"/>
      <c r="XFD6" s="193"/>
    </row>
    <row r="7" spans="1:16384" s="77" customFormat="1" ht="53.25" customHeight="1">
      <c r="A7" s="193" t="s">
        <v>236</v>
      </c>
      <c r="B7" s="193"/>
      <c r="C7" s="193"/>
      <c r="D7" s="193"/>
      <c r="E7" s="193"/>
      <c r="F7" s="193"/>
      <c r="G7" s="193"/>
      <c r="H7" s="193"/>
      <c r="I7" s="193"/>
      <c r="J7" s="193"/>
      <c r="K7" s="193"/>
      <c r="L7" s="193"/>
      <c r="M7" s="193"/>
      <c r="N7" s="193"/>
      <c r="O7" s="193"/>
      <c r="P7" s="193"/>
      <c r="Q7" s="193"/>
      <c r="R7" s="193"/>
      <c r="S7" s="193"/>
      <c r="T7" s="193"/>
      <c r="U7" s="193"/>
      <c r="V7" s="193"/>
      <c r="W7" s="193"/>
      <c r="X7" s="193"/>
      <c r="Y7" s="193"/>
      <c r="Z7" s="193"/>
      <c r="AA7" s="193"/>
      <c r="AB7" s="193"/>
      <c r="AC7" s="193"/>
      <c r="AD7" s="193"/>
      <c r="AE7" s="193"/>
      <c r="AF7" s="193"/>
      <c r="AG7" s="193"/>
      <c r="AH7" s="193"/>
      <c r="AI7" s="193"/>
      <c r="AJ7" s="193"/>
      <c r="AK7" s="193"/>
      <c r="AL7" s="193"/>
      <c r="AM7" s="193"/>
      <c r="AN7" s="193"/>
      <c r="AO7" s="193"/>
      <c r="AP7" s="193"/>
      <c r="AQ7" s="193"/>
      <c r="AR7" s="193"/>
      <c r="AS7" s="193"/>
      <c r="AT7" s="193"/>
      <c r="AU7" s="193"/>
      <c r="AV7" s="193"/>
      <c r="AW7" s="193"/>
      <c r="AX7" s="193"/>
      <c r="AY7" s="193"/>
      <c r="AZ7" s="193"/>
      <c r="BA7" s="193"/>
      <c r="BB7" s="193"/>
      <c r="BC7" s="193"/>
      <c r="BD7" s="193"/>
      <c r="BE7" s="193"/>
      <c r="BF7" s="193"/>
      <c r="BG7" s="193"/>
      <c r="BH7" s="193"/>
      <c r="BI7" s="193"/>
      <c r="BJ7" s="193"/>
      <c r="BK7" s="193"/>
      <c r="BL7" s="193"/>
      <c r="BM7" s="193"/>
      <c r="BN7" s="193"/>
      <c r="BO7" s="193"/>
      <c r="BP7" s="193"/>
      <c r="BQ7" s="193"/>
      <c r="BR7" s="193"/>
      <c r="BS7" s="193"/>
      <c r="BT7" s="193"/>
      <c r="BU7" s="193"/>
      <c r="BV7" s="193"/>
      <c r="BW7" s="193"/>
      <c r="BX7" s="193"/>
      <c r="BY7" s="193"/>
      <c r="BZ7" s="193"/>
      <c r="CA7" s="193"/>
      <c r="CB7" s="193"/>
      <c r="CC7" s="193"/>
      <c r="CD7" s="193"/>
      <c r="CE7" s="193"/>
      <c r="CF7" s="193"/>
      <c r="CG7" s="193"/>
      <c r="CH7" s="193"/>
      <c r="CI7" s="193"/>
      <c r="CJ7" s="193"/>
      <c r="CK7" s="193"/>
      <c r="CL7" s="193"/>
      <c r="CM7" s="193"/>
      <c r="CN7" s="193"/>
      <c r="CO7" s="193"/>
      <c r="CP7" s="193"/>
      <c r="CQ7" s="193"/>
      <c r="CR7" s="193"/>
      <c r="CS7" s="193"/>
      <c r="CT7" s="193"/>
      <c r="CU7" s="193"/>
      <c r="CV7" s="193"/>
      <c r="CW7" s="193"/>
      <c r="CX7" s="193"/>
      <c r="CY7" s="193"/>
      <c r="CZ7" s="193"/>
      <c r="DA7" s="193"/>
      <c r="DB7" s="193"/>
      <c r="DC7" s="193"/>
      <c r="DD7" s="193"/>
      <c r="DE7" s="193"/>
      <c r="DF7" s="193"/>
      <c r="DG7" s="193"/>
      <c r="DH7" s="193"/>
      <c r="DI7" s="193"/>
      <c r="DJ7" s="193"/>
      <c r="DK7" s="193"/>
      <c r="DL7" s="193"/>
      <c r="DM7" s="193"/>
      <c r="DN7" s="193"/>
      <c r="DO7" s="193"/>
      <c r="DP7" s="193"/>
      <c r="DQ7" s="193"/>
      <c r="DR7" s="193"/>
      <c r="DS7" s="193"/>
      <c r="DT7" s="193"/>
      <c r="DU7" s="193"/>
      <c r="DV7" s="193"/>
      <c r="DW7" s="193"/>
      <c r="DX7" s="193"/>
      <c r="DY7" s="193"/>
      <c r="DZ7" s="193"/>
      <c r="EA7" s="193"/>
      <c r="EB7" s="193"/>
      <c r="EC7" s="193"/>
      <c r="ED7" s="193"/>
      <c r="EE7" s="193"/>
      <c r="EF7" s="193"/>
      <c r="EG7" s="193"/>
      <c r="EH7" s="193"/>
      <c r="EI7" s="193"/>
      <c r="EJ7" s="193"/>
      <c r="EK7" s="193"/>
      <c r="EL7" s="193"/>
      <c r="EM7" s="193"/>
      <c r="EN7" s="193"/>
      <c r="EO7" s="193"/>
      <c r="EP7" s="193"/>
      <c r="EQ7" s="193"/>
      <c r="ER7" s="193"/>
      <c r="ES7" s="193"/>
      <c r="ET7" s="193"/>
      <c r="EU7" s="193"/>
      <c r="EV7" s="193"/>
      <c r="EW7" s="193"/>
      <c r="EX7" s="193"/>
      <c r="EY7" s="193"/>
      <c r="EZ7" s="193"/>
      <c r="FA7" s="193"/>
      <c r="FB7" s="193"/>
      <c r="FC7" s="193"/>
      <c r="FD7" s="193"/>
      <c r="FE7" s="193"/>
      <c r="FF7" s="193"/>
      <c r="FG7" s="193"/>
      <c r="FH7" s="193"/>
      <c r="FI7" s="193"/>
      <c r="FJ7" s="193"/>
      <c r="FK7" s="193"/>
      <c r="FL7" s="193"/>
      <c r="FM7" s="193"/>
      <c r="FN7" s="193"/>
      <c r="FO7" s="193"/>
      <c r="FP7" s="193"/>
      <c r="FQ7" s="193"/>
      <c r="FR7" s="193"/>
      <c r="FS7" s="193"/>
      <c r="FT7" s="193"/>
      <c r="FU7" s="193"/>
      <c r="FV7" s="193"/>
      <c r="FW7" s="193"/>
      <c r="FX7" s="193"/>
      <c r="FY7" s="193"/>
      <c r="FZ7" s="193"/>
      <c r="GA7" s="193"/>
      <c r="GB7" s="193"/>
      <c r="GC7" s="193"/>
      <c r="GD7" s="193"/>
      <c r="GE7" s="193"/>
      <c r="GF7" s="193"/>
      <c r="GG7" s="193"/>
      <c r="GH7" s="193"/>
      <c r="GI7" s="193"/>
      <c r="GJ7" s="193"/>
      <c r="GK7" s="193"/>
      <c r="GL7" s="193"/>
      <c r="GM7" s="193"/>
      <c r="GN7" s="193"/>
      <c r="GO7" s="193"/>
      <c r="GP7" s="193"/>
      <c r="GQ7" s="193"/>
      <c r="GR7" s="193"/>
      <c r="GS7" s="193"/>
      <c r="GT7" s="193"/>
      <c r="GU7" s="193"/>
      <c r="GV7" s="193"/>
      <c r="GW7" s="193"/>
      <c r="GX7" s="193"/>
      <c r="GY7" s="193"/>
      <c r="GZ7" s="193"/>
      <c r="HA7" s="193"/>
      <c r="HB7" s="193"/>
      <c r="HC7" s="193"/>
      <c r="HD7" s="193"/>
      <c r="HE7" s="193"/>
      <c r="HF7" s="193"/>
      <c r="HG7" s="193"/>
      <c r="HH7" s="193"/>
      <c r="HI7" s="193"/>
      <c r="HJ7" s="193"/>
      <c r="HK7" s="193"/>
      <c r="HL7" s="193"/>
      <c r="HM7" s="193"/>
      <c r="HN7" s="193"/>
      <c r="HO7" s="193"/>
      <c r="HP7" s="193"/>
      <c r="HQ7" s="193"/>
      <c r="HR7" s="193"/>
      <c r="HS7" s="193"/>
      <c r="HT7" s="193"/>
      <c r="HU7" s="193"/>
      <c r="HV7" s="193"/>
      <c r="HW7" s="193"/>
      <c r="HX7" s="193"/>
      <c r="HY7" s="193"/>
      <c r="HZ7" s="193"/>
      <c r="IA7" s="193"/>
      <c r="IB7" s="193"/>
      <c r="IC7" s="193"/>
      <c r="ID7" s="193"/>
      <c r="IE7" s="193"/>
      <c r="IF7" s="193"/>
      <c r="IG7" s="193"/>
      <c r="IH7" s="193"/>
      <c r="II7" s="193"/>
      <c r="IJ7" s="193"/>
      <c r="IK7" s="193"/>
      <c r="IL7" s="193"/>
      <c r="IM7" s="193"/>
      <c r="IN7" s="193"/>
      <c r="IO7" s="193"/>
      <c r="IP7" s="193"/>
      <c r="IQ7" s="193"/>
      <c r="IR7" s="193"/>
      <c r="IS7" s="193"/>
      <c r="IT7" s="193"/>
      <c r="IU7" s="193"/>
      <c r="IV7" s="193"/>
      <c r="IW7" s="193"/>
      <c r="IX7" s="193"/>
      <c r="IY7" s="193"/>
      <c r="IZ7" s="193"/>
      <c r="JA7" s="193"/>
      <c r="JB7" s="193"/>
      <c r="JC7" s="193"/>
      <c r="JD7" s="193"/>
      <c r="JE7" s="193"/>
      <c r="JF7" s="193"/>
      <c r="JG7" s="193"/>
      <c r="JH7" s="193"/>
      <c r="JI7" s="193"/>
      <c r="JJ7" s="193"/>
      <c r="JK7" s="193"/>
      <c r="JL7" s="193"/>
      <c r="JM7" s="193"/>
      <c r="JN7" s="193"/>
      <c r="JO7" s="193"/>
      <c r="JP7" s="193"/>
      <c r="JQ7" s="193"/>
      <c r="JR7" s="193"/>
      <c r="JS7" s="193"/>
      <c r="JT7" s="193"/>
      <c r="JU7" s="193"/>
      <c r="JV7" s="193"/>
      <c r="JW7" s="193"/>
      <c r="JX7" s="193"/>
      <c r="JY7" s="193"/>
      <c r="JZ7" s="193"/>
      <c r="KA7" s="193"/>
      <c r="KB7" s="193"/>
      <c r="KC7" s="193"/>
      <c r="KD7" s="193"/>
      <c r="KE7" s="193"/>
      <c r="KF7" s="193"/>
      <c r="KG7" s="193"/>
      <c r="KH7" s="193"/>
      <c r="KI7" s="193"/>
      <c r="KJ7" s="193"/>
      <c r="KK7" s="193"/>
      <c r="KL7" s="193"/>
      <c r="KM7" s="193"/>
      <c r="KN7" s="193"/>
      <c r="KO7" s="193"/>
      <c r="KP7" s="193"/>
      <c r="KQ7" s="193"/>
      <c r="KR7" s="193"/>
      <c r="KS7" s="193"/>
      <c r="KT7" s="193"/>
      <c r="KU7" s="193"/>
      <c r="KV7" s="193"/>
      <c r="KW7" s="193"/>
      <c r="KX7" s="193"/>
      <c r="KY7" s="193"/>
      <c r="KZ7" s="193"/>
      <c r="LA7" s="193"/>
      <c r="LB7" s="193"/>
      <c r="LC7" s="193"/>
      <c r="LD7" s="193"/>
      <c r="LE7" s="193"/>
      <c r="LF7" s="193"/>
      <c r="LG7" s="193"/>
      <c r="LH7" s="193"/>
      <c r="LI7" s="193"/>
      <c r="LJ7" s="193"/>
      <c r="LK7" s="193"/>
      <c r="LL7" s="193"/>
      <c r="LM7" s="193"/>
      <c r="LN7" s="193"/>
      <c r="LO7" s="193"/>
      <c r="LP7" s="193"/>
      <c r="LQ7" s="193"/>
      <c r="LR7" s="193"/>
      <c r="LS7" s="193"/>
      <c r="LT7" s="193"/>
      <c r="LU7" s="193"/>
      <c r="LV7" s="193"/>
      <c r="LW7" s="193"/>
      <c r="LX7" s="193"/>
      <c r="LY7" s="193"/>
      <c r="LZ7" s="193"/>
      <c r="MA7" s="193"/>
      <c r="MB7" s="193"/>
      <c r="MC7" s="193"/>
      <c r="MD7" s="193"/>
      <c r="ME7" s="193"/>
      <c r="MF7" s="193"/>
      <c r="MG7" s="193"/>
      <c r="MH7" s="193"/>
      <c r="MI7" s="193"/>
      <c r="MJ7" s="193"/>
      <c r="MK7" s="193"/>
      <c r="ML7" s="193"/>
      <c r="MM7" s="193"/>
      <c r="MN7" s="193"/>
      <c r="MO7" s="193"/>
      <c r="MP7" s="193"/>
      <c r="MQ7" s="193"/>
      <c r="MR7" s="193"/>
      <c r="MS7" s="193"/>
      <c r="MT7" s="193"/>
      <c r="MU7" s="193"/>
      <c r="MV7" s="193"/>
      <c r="MW7" s="193"/>
      <c r="MX7" s="193"/>
      <c r="MY7" s="193"/>
      <c r="MZ7" s="193"/>
      <c r="NA7" s="193"/>
      <c r="NB7" s="193"/>
      <c r="NC7" s="193"/>
      <c r="ND7" s="193"/>
      <c r="NE7" s="193"/>
      <c r="NF7" s="193"/>
      <c r="NG7" s="193"/>
      <c r="NH7" s="193"/>
      <c r="NI7" s="193"/>
      <c r="NJ7" s="193"/>
      <c r="NK7" s="193"/>
      <c r="NL7" s="193"/>
      <c r="NM7" s="193"/>
      <c r="NN7" s="193"/>
      <c r="NO7" s="193"/>
      <c r="NP7" s="193"/>
      <c r="NQ7" s="193"/>
      <c r="NR7" s="193"/>
      <c r="NS7" s="193"/>
      <c r="NT7" s="193"/>
      <c r="NU7" s="193"/>
      <c r="NV7" s="193"/>
      <c r="NW7" s="193"/>
      <c r="NX7" s="193"/>
      <c r="NY7" s="193"/>
      <c r="NZ7" s="193"/>
      <c r="OA7" s="193"/>
      <c r="OB7" s="193"/>
      <c r="OC7" s="193"/>
      <c r="OD7" s="193"/>
      <c r="OE7" s="193"/>
      <c r="OF7" s="193"/>
      <c r="OG7" s="193"/>
      <c r="OH7" s="193"/>
      <c r="OI7" s="193"/>
      <c r="OJ7" s="193"/>
      <c r="OK7" s="193"/>
      <c r="OL7" s="193"/>
      <c r="OM7" s="193"/>
      <c r="ON7" s="193"/>
      <c r="OO7" s="193"/>
      <c r="OP7" s="193"/>
      <c r="OQ7" s="193"/>
      <c r="OR7" s="193"/>
      <c r="OS7" s="193"/>
      <c r="OT7" s="193"/>
      <c r="OU7" s="193"/>
      <c r="OV7" s="193"/>
      <c r="OW7" s="193"/>
      <c r="OX7" s="193"/>
      <c r="OY7" s="193"/>
      <c r="OZ7" s="193"/>
      <c r="PA7" s="193"/>
      <c r="PB7" s="193"/>
      <c r="PC7" s="193"/>
      <c r="PD7" s="193"/>
      <c r="PE7" s="193"/>
      <c r="PF7" s="193"/>
      <c r="PG7" s="193"/>
      <c r="PH7" s="193"/>
      <c r="PI7" s="193"/>
      <c r="PJ7" s="193"/>
      <c r="PK7" s="193"/>
      <c r="PL7" s="193"/>
      <c r="PM7" s="193"/>
      <c r="PN7" s="193"/>
      <c r="PO7" s="193"/>
      <c r="PP7" s="193"/>
      <c r="PQ7" s="193"/>
      <c r="PR7" s="193"/>
      <c r="PS7" s="193"/>
      <c r="PT7" s="193"/>
      <c r="PU7" s="193"/>
      <c r="PV7" s="193"/>
      <c r="PW7" s="193"/>
      <c r="PX7" s="193"/>
      <c r="PY7" s="193"/>
      <c r="PZ7" s="193"/>
      <c r="QA7" s="193"/>
      <c r="QB7" s="193"/>
      <c r="QC7" s="193"/>
      <c r="QD7" s="193"/>
      <c r="QE7" s="193"/>
      <c r="QF7" s="193"/>
      <c r="QG7" s="193"/>
      <c r="QH7" s="193"/>
      <c r="QI7" s="193"/>
      <c r="QJ7" s="193"/>
      <c r="QK7" s="193"/>
      <c r="QL7" s="193"/>
      <c r="QM7" s="193"/>
      <c r="QN7" s="193"/>
      <c r="QO7" s="193"/>
      <c r="QP7" s="193"/>
      <c r="QQ7" s="193"/>
      <c r="QR7" s="193"/>
      <c r="QS7" s="193"/>
      <c r="QT7" s="193"/>
      <c r="QU7" s="193"/>
      <c r="QV7" s="193"/>
      <c r="QW7" s="193"/>
      <c r="QX7" s="193"/>
      <c r="QY7" s="193"/>
      <c r="QZ7" s="193"/>
      <c r="RA7" s="193"/>
      <c r="RB7" s="193"/>
      <c r="RC7" s="193"/>
      <c r="RD7" s="193"/>
      <c r="RE7" s="193"/>
      <c r="RF7" s="193"/>
      <c r="RG7" s="193"/>
      <c r="RH7" s="193"/>
      <c r="RI7" s="193"/>
      <c r="RJ7" s="193"/>
      <c r="RK7" s="193"/>
      <c r="RL7" s="193"/>
      <c r="RM7" s="193"/>
      <c r="RN7" s="193"/>
      <c r="RO7" s="193"/>
      <c r="RP7" s="193"/>
      <c r="RQ7" s="193"/>
      <c r="RR7" s="193"/>
      <c r="RS7" s="193"/>
      <c r="RT7" s="193"/>
      <c r="RU7" s="193"/>
      <c r="RV7" s="193"/>
      <c r="RW7" s="193"/>
      <c r="RX7" s="193"/>
      <c r="RY7" s="193"/>
      <c r="RZ7" s="193"/>
      <c r="SA7" s="193"/>
      <c r="SB7" s="193"/>
      <c r="SC7" s="193"/>
      <c r="SD7" s="193"/>
      <c r="SE7" s="193"/>
      <c r="SF7" s="193"/>
      <c r="SG7" s="193"/>
      <c r="SH7" s="193"/>
      <c r="SI7" s="193"/>
      <c r="SJ7" s="193"/>
      <c r="SK7" s="193"/>
      <c r="SL7" s="193"/>
      <c r="SM7" s="193"/>
      <c r="SN7" s="193"/>
      <c r="SO7" s="193"/>
      <c r="SP7" s="193"/>
      <c r="SQ7" s="193"/>
      <c r="SR7" s="193"/>
      <c r="SS7" s="193"/>
      <c r="ST7" s="193"/>
      <c r="SU7" s="193"/>
      <c r="SV7" s="193"/>
      <c r="SW7" s="193"/>
      <c r="SX7" s="193"/>
      <c r="SY7" s="193"/>
      <c r="SZ7" s="193"/>
      <c r="TA7" s="193"/>
      <c r="TB7" s="193"/>
      <c r="TC7" s="193"/>
      <c r="TD7" s="193"/>
      <c r="TE7" s="193"/>
      <c r="TF7" s="193"/>
      <c r="TG7" s="193"/>
      <c r="TH7" s="193"/>
      <c r="TI7" s="193"/>
      <c r="TJ7" s="193"/>
      <c r="TK7" s="193"/>
      <c r="TL7" s="193"/>
      <c r="TM7" s="193"/>
      <c r="TN7" s="193"/>
      <c r="TO7" s="193"/>
      <c r="TP7" s="193"/>
      <c r="TQ7" s="193"/>
      <c r="TR7" s="193"/>
      <c r="TS7" s="193"/>
      <c r="TT7" s="193"/>
      <c r="TU7" s="193"/>
      <c r="TV7" s="193"/>
      <c r="TW7" s="193"/>
      <c r="TX7" s="193"/>
      <c r="TY7" s="193"/>
      <c r="TZ7" s="193"/>
      <c r="UA7" s="193"/>
      <c r="UB7" s="193"/>
      <c r="UC7" s="193"/>
      <c r="UD7" s="193"/>
      <c r="UE7" s="193"/>
      <c r="UF7" s="193"/>
      <c r="UG7" s="193"/>
      <c r="UH7" s="193"/>
      <c r="UI7" s="193"/>
      <c r="UJ7" s="193"/>
      <c r="UK7" s="193"/>
      <c r="UL7" s="193"/>
      <c r="UM7" s="193"/>
      <c r="UN7" s="193"/>
      <c r="UO7" s="193"/>
      <c r="UP7" s="193"/>
      <c r="UQ7" s="193"/>
      <c r="UR7" s="193"/>
      <c r="US7" s="193"/>
      <c r="UT7" s="193"/>
      <c r="UU7" s="193"/>
      <c r="UV7" s="193"/>
      <c r="UW7" s="193"/>
      <c r="UX7" s="193"/>
      <c r="UY7" s="193"/>
      <c r="UZ7" s="193"/>
      <c r="VA7" s="193"/>
      <c r="VB7" s="193"/>
      <c r="VC7" s="193"/>
      <c r="VD7" s="193"/>
      <c r="VE7" s="193"/>
      <c r="VF7" s="193"/>
      <c r="VG7" s="193"/>
      <c r="VH7" s="193"/>
      <c r="VI7" s="193"/>
      <c r="VJ7" s="193"/>
      <c r="VK7" s="193"/>
      <c r="VL7" s="193"/>
      <c r="VM7" s="193"/>
      <c r="VN7" s="193"/>
      <c r="VO7" s="193"/>
      <c r="VP7" s="193"/>
      <c r="VQ7" s="193"/>
      <c r="VR7" s="193"/>
      <c r="VS7" s="193"/>
      <c r="VT7" s="193"/>
      <c r="VU7" s="193"/>
      <c r="VV7" s="193"/>
      <c r="VW7" s="193"/>
      <c r="VX7" s="193"/>
      <c r="VY7" s="193"/>
      <c r="VZ7" s="193"/>
      <c r="WA7" s="193"/>
      <c r="WB7" s="193"/>
      <c r="WC7" s="193"/>
      <c r="WD7" s="193"/>
      <c r="WE7" s="193"/>
      <c r="WF7" s="193"/>
      <c r="WG7" s="193"/>
      <c r="WH7" s="193"/>
      <c r="WI7" s="193"/>
      <c r="WJ7" s="193"/>
      <c r="WK7" s="193"/>
      <c r="WL7" s="193"/>
      <c r="WM7" s="193"/>
      <c r="WN7" s="193"/>
      <c r="WO7" s="193"/>
      <c r="WP7" s="193"/>
      <c r="WQ7" s="193"/>
      <c r="WR7" s="193"/>
      <c r="WS7" s="193"/>
      <c r="WT7" s="193"/>
      <c r="WU7" s="193"/>
      <c r="WV7" s="193"/>
      <c r="WW7" s="193"/>
      <c r="WX7" s="193"/>
      <c r="WY7" s="193"/>
      <c r="WZ7" s="193"/>
      <c r="XA7" s="193"/>
      <c r="XB7" s="193"/>
      <c r="XC7" s="193"/>
      <c r="XD7" s="193"/>
      <c r="XE7" s="193"/>
      <c r="XF7" s="193"/>
      <c r="XG7" s="193"/>
      <c r="XH7" s="193"/>
      <c r="XI7" s="193"/>
      <c r="XJ7" s="193"/>
      <c r="XK7" s="193"/>
      <c r="XL7" s="193"/>
      <c r="XM7" s="193"/>
      <c r="XN7" s="193"/>
      <c r="XO7" s="193"/>
      <c r="XP7" s="193"/>
      <c r="XQ7" s="193"/>
      <c r="XR7" s="193"/>
      <c r="XS7" s="193"/>
      <c r="XT7" s="193"/>
      <c r="XU7" s="193"/>
      <c r="XV7" s="193"/>
      <c r="XW7" s="193"/>
      <c r="XX7" s="193"/>
      <c r="XY7" s="193"/>
      <c r="XZ7" s="193"/>
      <c r="YA7" s="193"/>
      <c r="YB7" s="193"/>
      <c r="YC7" s="193"/>
      <c r="YD7" s="193"/>
      <c r="YE7" s="193"/>
      <c r="YF7" s="193"/>
      <c r="YG7" s="193"/>
      <c r="YH7" s="193"/>
      <c r="YI7" s="193"/>
      <c r="YJ7" s="193"/>
      <c r="YK7" s="193"/>
      <c r="YL7" s="193"/>
      <c r="YM7" s="193"/>
      <c r="YN7" s="193"/>
      <c r="YO7" s="193"/>
      <c r="YP7" s="193"/>
      <c r="YQ7" s="193"/>
      <c r="YR7" s="193"/>
      <c r="YS7" s="193"/>
      <c r="YT7" s="193"/>
      <c r="YU7" s="193"/>
      <c r="YV7" s="193"/>
      <c r="YW7" s="193"/>
      <c r="YX7" s="193"/>
      <c r="YY7" s="193"/>
      <c r="YZ7" s="193"/>
      <c r="ZA7" s="193"/>
      <c r="ZB7" s="193"/>
      <c r="ZC7" s="193"/>
      <c r="ZD7" s="193"/>
      <c r="ZE7" s="193"/>
      <c r="ZF7" s="193"/>
      <c r="ZG7" s="193"/>
      <c r="ZH7" s="193"/>
      <c r="ZI7" s="193"/>
      <c r="ZJ7" s="193"/>
      <c r="ZK7" s="193"/>
      <c r="ZL7" s="193"/>
      <c r="ZM7" s="193"/>
      <c r="ZN7" s="193"/>
      <c r="ZO7" s="193"/>
      <c r="ZP7" s="193"/>
      <c r="ZQ7" s="193"/>
      <c r="ZR7" s="193"/>
      <c r="ZS7" s="193"/>
      <c r="ZT7" s="193"/>
      <c r="ZU7" s="193"/>
      <c r="ZV7" s="193"/>
      <c r="ZW7" s="193"/>
      <c r="ZX7" s="193"/>
      <c r="ZY7" s="193"/>
      <c r="ZZ7" s="193"/>
      <c r="AAA7" s="193"/>
      <c r="AAB7" s="193"/>
      <c r="AAC7" s="193"/>
      <c r="AAD7" s="193"/>
      <c r="AAE7" s="193"/>
      <c r="AAF7" s="193"/>
      <c r="AAG7" s="193"/>
      <c r="AAH7" s="193"/>
      <c r="AAI7" s="193"/>
      <c r="AAJ7" s="193"/>
      <c r="AAK7" s="193"/>
      <c r="AAL7" s="193"/>
      <c r="AAM7" s="193"/>
      <c r="AAN7" s="193"/>
      <c r="AAO7" s="193"/>
      <c r="AAP7" s="193"/>
      <c r="AAQ7" s="193"/>
      <c r="AAR7" s="193"/>
      <c r="AAS7" s="193"/>
      <c r="AAT7" s="193"/>
      <c r="AAU7" s="193"/>
      <c r="AAV7" s="193"/>
      <c r="AAW7" s="193"/>
      <c r="AAX7" s="193"/>
      <c r="AAY7" s="193"/>
      <c r="AAZ7" s="193"/>
      <c r="ABA7" s="193"/>
      <c r="ABB7" s="193"/>
      <c r="ABC7" s="193"/>
      <c r="ABD7" s="193"/>
      <c r="ABE7" s="193"/>
      <c r="ABF7" s="193"/>
      <c r="ABG7" s="193"/>
      <c r="ABH7" s="193"/>
      <c r="ABI7" s="193"/>
      <c r="ABJ7" s="193"/>
      <c r="ABK7" s="193"/>
      <c r="ABL7" s="193"/>
      <c r="ABM7" s="193"/>
      <c r="ABN7" s="193"/>
      <c r="ABO7" s="193"/>
      <c r="ABP7" s="193"/>
      <c r="ABQ7" s="193"/>
      <c r="ABR7" s="193"/>
      <c r="ABS7" s="193"/>
      <c r="ABT7" s="193"/>
      <c r="ABU7" s="193"/>
      <c r="ABV7" s="193"/>
      <c r="ABW7" s="193"/>
      <c r="ABX7" s="193"/>
      <c r="ABY7" s="193"/>
      <c r="ABZ7" s="193"/>
      <c r="ACA7" s="193"/>
      <c r="ACB7" s="193"/>
      <c r="ACC7" s="193"/>
      <c r="ACD7" s="193"/>
      <c r="ACE7" s="193"/>
      <c r="ACF7" s="193"/>
      <c r="ACG7" s="193"/>
      <c r="ACH7" s="193"/>
      <c r="ACI7" s="193"/>
      <c r="ACJ7" s="193"/>
      <c r="ACK7" s="193"/>
      <c r="ACL7" s="193"/>
      <c r="ACM7" s="193"/>
      <c r="ACN7" s="193"/>
      <c r="ACO7" s="193"/>
      <c r="ACP7" s="193"/>
      <c r="ACQ7" s="193"/>
      <c r="ACR7" s="193"/>
      <c r="ACS7" s="193"/>
      <c r="ACT7" s="193"/>
      <c r="ACU7" s="193"/>
      <c r="ACV7" s="193"/>
      <c r="ACW7" s="193"/>
      <c r="ACX7" s="193"/>
      <c r="ACY7" s="193"/>
      <c r="ACZ7" s="193"/>
      <c r="ADA7" s="193"/>
      <c r="ADB7" s="193"/>
      <c r="ADC7" s="193"/>
      <c r="ADD7" s="193"/>
      <c r="ADE7" s="193"/>
      <c r="ADF7" s="193"/>
      <c r="ADG7" s="193"/>
      <c r="ADH7" s="193"/>
      <c r="ADI7" s="193"/>
      <c r="ADJ7" s="193"/>
      <c r="ADK7" s="193"/>
      <c r="ADL7" s="193"/>
      <c r="ADM7" s="193"/>
      <c r="ADN7" s="193"/>
      <c r="ADO7" s="193"/>
      <c r="ADP7" s="193"/>
      <c r="ADQ7" s="193"/>
      <c r="ADR7" s="193"/>
      <c r="ADS7" s="193"/>
      <c r="ADT7" s="193"/>
      <c r="ADU7" s="193"/>
      <c r="ADV7" s="193"/>
      <c r="ADW7" s="193"/>
      <c r="ADX7" s="193"/>
      <c r="ADY7" s="193"/>
      <c r="ADZ7" s="193"/>
      <c r="AEA7" s="193"/>
      <c r="AEB7" s="193"/>
      <c r="AEC7" s="193"/>
      <c r="AED7" s="193"/>
      <c r="AEE7" s="193"/>
      <c r="AEF7" s="193"/>
      <c r="AEG7" s="193"/>
      <c r="AEH7" s="193"/>
      <c r="AEI7" s="193"/>
      <c r="AEJ7" s="193"/>
      <c r="AEK7" s="193"/>
      <c r="AEL7" s="193"/>
      <c r="AEM7" s="193"/>
      <c r="AEN7" s="193"/>
      <c r="AEO7" s="193"/>
      <c r="AEP7" s="193"/>
      <c r="AEQ7" s="193"/>
      <c r="AER7" s="193"/>
      <c r="AES7" s="193"/>
      <c r="AET7" s="193"/>
      <c r="AEU7" s="193"/>
      <c r="AEV7" s="193"/>
      <c r="AEW7" s="193"/>
      <c r="AEX7" s="193"/>
      <c r="AEY7" s="193"/>
      <c r="AEZ7" s="193"/>
      <c r="AFA7" s="193"/>
      <c r="AFB7" s="193"/>
      <c r="AFC7" s="193"/>
      <c r="AFD7" s="193"/>
      <c r="AFE7" s="193"/>
      <c r="AFF7" s="193"/>
      <c r="AFG7" s="193"/>
      <c r="AFH7" s="193"/>
      <c r="AFI7" s="193"/>
      <c r="AFJ7" s="193"/>
      <c r="AFK7" s="193"/>
      <c r="AFL7" s="193"/>
      <c r="AFM7" s="193"/>
      <c r="AFN7" s="193"/>
      <c r="AFO7" s="193"/>
      <c r="AFP7" s="193"/>
      <c r="AFQ7" s="193"/>
      <c r="AFR7" s="193"/>
      <c r="AFS7" s="193"/>
      <c r="AFT7" s="193"/>
      <c r="AFU7" s="193"/>
      <c r="AFV7" s="193"/>
      <c r="AFW7" s="193"/>
      <c r="AFX7" s="193"/>
      <c r="AFY7" s="193"/>
      <c r="AFZ7" s="193"/>
      <c r="AGA7" s="193"/>
      <c r="AGB7" s="193"/>
      <c r="AGC7" s="193"/>
      <c r="AGD7" s="193"/>
      <c r="AGE7" s="193"/>
      <c r="AGF7" s="193"/>
      <c r="AGG7" s="193"/>
      <c r="AGH7" s="193"/>
      <c r="AGI7" s="193"/>
      <c r="AGJ7" s="193"/>
      <c r="AGK7" s="193"/>
      <c r="AGL7" s="193"/>
      <c r="AGM7" s="193"/>
      <c r="AGN7" s="193"/>
      <c r="AGO7" s="193"/>
      <c r="AGP7" s="193"/>
      <c r="AGQ7" s="193"/>
      <c r="AGR7" s="193"/>
      <c r="AGS7" s="193"/>
      <c r="AGT7" s="193"/>
      <c r="AGU7" s="193"/>
      <c r="AGV7" s="193"/>
      <c r="AGW7" s="193"/>
      <c r="AGX7" s="193"/>
      <c r="AGY7" s="193"/>
      <c r="AGZ7" s="193"/>
      <c r="AHA7" s="193"/>
      <c r="AHB7" s="193"/>
      <c r="AHC7" s="193"/>
      <c r="AHD7" s="193"/>
      <c r="AHE7" s="193"/>
      <c r="AHF7" s="193"/>
      <c r="AHG7" s="193"/>
      <c r="AHH7" s="193"/>
      <c r="AHI7" s="193"/>
      <c r="AHJ7" s="193"/>
      <c r="AHK7" s="193"/>
      <c r="AHL7" s="193"/>
      <c r="AHM7" s="193"/>
      <c r="AHN7" s="193"/>
      <c r="AHO7" s="193"/>
      <c r="AHP7" s="193"/>
      <c r="AHQ7" s="193"/>
      <c r="AHR7" s="193"/>
      <c r="AHS7" s="193"/>
      <c r="AHT7" s="193"/>
      <c r="AHU7" s="193"/>
      <c r="AHV7" s="193"/>
      <c r="AHW7" s="193"/>
      <c r="AHX7" s="193"/>
      <c r="AHY7" s="193"/>
      <c r="AHZ7" s="193"/>
      <c r="AIA7" s="193"/>
      <c r="AIB7" s="193"/>
      <c r="AIC7" s="193"/>
      <c r="AID7" s="193"/>
      <c r="AIE7" s="193"/>
      <c r="AIF7" s="193"/>
      <c r="AIG7" s="193"/>
      <c r="AIH7" s="193"/>
      <c r="AII7" s="193"/>
      <c r="AIJ7" s="193"/>
      <c r="AIK7" s="193"/>
      <c r="AIL7" s="193"/>
      <c r="AIM7" s="193"/>
      <c r="AIN7" s="193"/>
      <c r="AIO7" s="193"/>
      <c r="AIP7" s="193"/>
      <c r="AIQ7" s="193"/>
      <c r="AIR7" s="193"/>
      <c r="AIS7" s="193"/>
      <c r="AIT7" s="193"/>
      <c r="AIU7" s="193"/>
      <c r="AIV7" s="193"/>
      <c r="AIW7" s="193"/>
      <c r="AIX7" s="193"/>
      <c r="AIY7" s="193"/>
      <c r="AIZ7" s="193"/>
      <c r="AJA7" s="193"/>
      <c r="AJB7" s="193"/>
      <c r="AJC7" s="193"/>
      <c r="AJD7" s="193"/>
      <c r="AJE7" s="193"/>
      <c r="AJF7" s="193"/>
      <c r="AJG7" s="193"/>
      <c r="AJH7" s="193"/>
      <c r="AJI7" s="193"/>
      <c r="AJJ7" s="193"/>
      <c r="AJK7" s="193"/>
      <c r="AJL7" s="193"/>
      <c r="AJM7" s="193"/>
      <c r="AJN7" s="193"/>
      <c r="AJO7" s="193"/>
      <c r="AJP7" s="193"/>
      <c r="AJQ7" s="193"/>
      <c r="AJR7" s="193"/>
      <c r="AJS7" s="193"/>
      <c r="AJT7" s="193"/>
      <c r="AJU7" s="193"/>
      <c r="AJV7" s="193"/>
      <c r="AJW7" s="193"/>
      <c r="AJX7" s="193"/>
      <c r="AJY7" s="193"/>
      <c r="AJZ7" s="193"/>
      <c r="AKA7" s="193"/>
      <c r="AKB7" s="193"/>
      <c r="AKC7" s="193"/>
      <c r="AKD7" s="193"/>
      <c r="AKE7" s="193"/>
      <c r="AKF7" s="193"/>
      <c r="AKG7" s="193"/>
      <c r="AKH7" s="193"/>
      <c r="AKI7" s="193"/>
      <c r="AKJ7" s="193"/>
      <c r="AKK7" s="193"/>
      <c r="AKL7" s="193"/>
      <c r="AKM7" s="193"/>
      <c r="AKN7" s="193"/>
      <c r="AKO7" s="193"/>
      <c r="AKP7" s="193"/>
      <c r="AKQ7" s="193"/>
      <c r="AKR7" s="193"/>
      <c r="AKS7" s="193"/>
      <c r="AKT7" s="193"/>
      <c r="AKU7" s="193"/>
      <c r="AKV7" s="193"/>
      <c r="AKW7" s="193"/>
      <c r="AKX7" s="193"/>
      <c r="AKY7" s="193"/>
      <c r="AKZ7" s="193"/>
      <c r="ALA7" s="193"/>
      <c r="ALB7" s="193"/>
      <c r="ALC7" s="193"/>
      <c r="ALD7" s="193"/>
      <c r="ALE7" s="193"/>
      <c r="ALF7" s="193"/>
      <c r="ALG7" s="193"/>
      <c r="ALH7" s="193"/>
      <c r="ALI7" s="193"/>
      <c r="ALJ7" s="193"/>
      <c r="ALK7" s="193"/>
      <c r="ALL7" s="193"/>
      <c r="ALM7" s="193"/>
      <c r="ALN7" s="193"/>
      <c r="ALO7" s="193"/>
      <c r="ALP7" s="193"/>
      <c r="ALQ7" s="193"/>
      <c r="ALR7" s="193"/>
      <c r="ALS7" s="193"/>
      <c r="ALT7" s="193"/>
      <c r="ALU7" s="193"/>
      <c r="ALV7" s="193"/>
      <c r="ALW7" s="193"/>
      <c r="ALX7" s="193"/>
      <c r="ALY7" s="193"/>
      <c r="ALZ7" s="193"/>
      <c r="AMA7" s="193"/>
      <c r="AMB7" s="193"/>
      <c r="AMC7" s="193"/>
      <c r="AMD7" s="193"/>
      <c r="AME7" s="193"/>
      <c r="AMF7" s="193"/>
      <c r="AMG7" s="193"/>
      <c r="AMH7" s="193"/>
      <c r="AMI7" s="193"/>
      <c r="AMJ7" s="193"/>
      <c r="AMK7" s="193"/>
      <c r="AML7" s="193"/>
      <c r="AMM7" s="193"/>
      <c r="AMN7" s="193"/>
      <c r="AMO7" s="193"/>
      <c r="AMP7" s="193"/>
      <c r="AMQ7" s="193"/>
      <c r="AMR7" s="193"/>
      <c r="AMS7" s="193"/>
      <c r="AMT7" s="193"/>
      <c r="AMU7" s="193"/>
      <c r="AMV7" s="193"/>
      <c r="AMW7" s="193"/>
      <c r="AMX7" s="193"/>
      <c r="AMY7" s="193"/>
      <c r="AMZ7" s="193"/>
      <c r="ANA7" s="193"/>
      <c r="ANB7" s="193"/>
      <c r="ANC7" s="193"/>
      <c r="AND7" s="193"/>
      <c r="ANE7" s="193"/>
      <c r="ANF7" s="193"/>
      <c r="ANG7" s="193"/>
      <c r="ANH7" s="193"/>
      <c r="ANI7" s="193"/>
      <c r="ANJ7" s="193"/>
      <c r="ANK7" s="193"/>
      <c r="ANL7" s="193"/>
      <c r="ANM7" s="193"/>
      <c r="ANN7" s="193"/>
      <c r="ANO7" s="193"/>
      <c r="ANP7" s="193"/>
      <c r="ANQ7" s="193"/>
      <c r="ANR7" s="193"/>
      <c r="ANS7" s="193"/>
      <c r="ANT7" s="193"/>
      <c r="ANU7" s="193"/>
      <c r="ANV7" s="193"/>
      <c r="ANW7" s="193"/>
      <c r="ANX7" s="193"/>
      <c r="ANY7" s="193"/>
      <c r="ANZ7" s="193"/>
      <c r="AOA7" s="193"/>
      <c r="AOB7" s="193"/>
      <c r="AOC7" s="193"/>
      <c r="AOD7" s="193"/>
      <c r="AOE7" s="193"/>
      <c r="AOF7" s="193"/>
      <c r="AOG7" s="193"/>
      <c r="AOH7" s="193"/>
      <c r="AOI7" s="193"/>
      <c r="AOJ7" s="193"/>
      <c r="AOK7" s="193"/>
      <c r="AOL7" s="193"/>
      <c r="AOM7" s="193"/>
      <c r="AON7" s="193"/>
      <c r="AOO7" s="193"/>
      <c r="AOP7" s="193"/>
      <c r="AOQ7" s="193"/>
      <c r="AOR7" s="193"/>
      <c r="AOS7" s="193"/>
      <c r="AOT7" s="193"/>
      <c r="AOU7" s="193"/>
      <c r="AOV7" s="193"/>
      <c r="AOW7" s="193"/>
      <c r="AOX7" s="193"/>
      <c r="AOY7" s="193"/>
      <c r="AOZ7" s="193"/>
      <c r="APA7" s="193"/>
      <c r="APB7" s="193"/>
      <c r="APC7" s="193"/>
      <c r="APD7" s="193"/>
      <c r="APE7" s="193"/>
      <c r="APF7" s="193"/>
      <c r="APG7" s="193"/>
      <c r="APH7" s="193"/>
      <c r="API7" s="193"/>
      <c r="APJ7" s="193"/>
      <c r="APK7" s="193"/>
      <c r="APL7" s="193"/>
      <c r="APM7" s="193"/>
      <c r="APN7" s="193"/>
      <c r="APO7" s="193"/>
      <c r="APP7" s="193"/>
      <c r="APQ7" s="193"/>
      <c r="APR7" s="193"/>
      <c r="APS7" s="193"/>
      <c r="APT7" s="193"/>
      <c r="APU7" s="193"/>
      <c r="APV7" s="193"/>
      <c r="APW7" s="193"/>
      <c r="APX7" s="193"/>
      <c r="APY7" s="193"/>
      <c r="APZ7" s="193"/>
      <c r="AQA7" s="193"/>
      <c r="AQB7" s="193"/>
      <c r="AQC7" s="193"/>
      <c r="AQD7" s="193"/>
      <c r="AQE7" s="193"/>
      <c r="AQF7" s="193"/>
      <c r="AQG7" s="193"/>
      <c r="AQH7" s="193"/>
      <c r="AQI7" s="193"/>
      <c r="AQJ7" s="193"/>
      <c r="AQK7" s="193"/>
      <c r="AQL7" s="193"/>
      <c r="AQM7" s="193"/>
      <c r="AQN7" s="193"/>
      <c r="AQO7" s="193"/>
      <c r="AQP7" s="193"/>
      <c r="AQQ7" s="193"/>
      <c r="AQR7" s="193"/>
      <c r="AQS7" s="193"/>
      <c r="AQT7" s="193"/>
      <c r="AQU7" s="193"/>
      <c r="AQV7" s="193"/>
      <c r="AQW7" s="193"/>
      <c r="AQX7" s="193"/>
      <c r="AQY7" s="193"/>
      <c r="AQZ7" s="193"/>
      <c r="ARA7" s="193"/>
      <c r="ARB7" s="193"/>
      <c r="ARC7" s="193"/>
      <c r="ARD7" s="193"/>
      <c r="ARE7" s="193"/>
      <c r="ARF7" s="193"/>
      <c r="ARG7" s="193"/>
      <c r="ARH7" s="193"/>
      <c r="ARI7" s="193"/>
      <c r="ARJ7" s="193"/>
      <c r="ARK7" s="193"/>
      <c r="ARL7" s="193"/>
      <c r="ARM7" s="193"/>
      <c r="ARN7" s="193"/>
      <c r="ARO7" s="193"/>
      <c r="ARP7" s="193"/>
      <c r="ARQ7" s="193"/>
      <c r="ARR7" s="193"/>
      <c r="ARS7" s="193"/>
      <c r="ART7" s="193"/>
      <c r="ARU7" s="193"/>
      <c r="ARV7" s="193"/>
      <c r="ARW7" s="193"/>
      <c r="ARX7" s="193"/>
      <c r="ARY7" s="193"/>
      <c r="ARZ7" s="193"/>
      <c r="ASA7" s="193"/>
      <c r="ASB7" s="193"/>
      <c r="ASC7" s="193"/>
      <c r="ASD7" s="193"/>
      <c r="ASE7" s="193"/>
      <c r="ASF7" s="193"/>
      <c r="ASG7" s="193"/>
      <c r="ASH7" s="193"/>
      <c r="ASI7" s="193"/>
      <c r="ASJ7" s="193"/>
      <c r="ASK7" s="193"/>
      <c r="ASL7" s="193"/>
      <c r="ASM7" s="193"/>
      <c r="ASN7" s="193"/>
      <c r="ASO7" s="193"/>
      <c r="ASP7" s="193"/>
      <c r="ASQ7" s="193"/>
      <c r="ASR7" s="193"/>
      <c r="ASS7" s="193"/>
      <c r="AST7" s="193"/>
      <c r="ASU7" s="193"/>
      <c r="ASV7" s="193"/>
      <c r="ASW7" s="193"/>
      <c r="ASX7" s="193"/>
      <c r="ASY7" s="193"/>
      <c r="ASZ7" s="193"/>
      <c r="ATA7" s="193"/>
      <c r="ATB7" s="193"/>
      <c r="ATC7" s="193"/>
      <c r="ATD7" s="193"/>
      <c r="ATE7" s="193"/>
      <c r="ATF7" s="193"/>
      <c r="ATG7" s="193"/>
      <c r="ATH7" s="193"/>
      <c r="ATI7" s="193"/>
      <c r="ATJ7" s="193"/>
      <c r="ATK7" s="193"/>
      <c r="ATL7" s="193"/>
      <c r="ATM7" s="193"/>
      <c r="ATN7" s="193"/>
      <c r="ATO7" s="193"/>
      <c r="ATP7" s="193"/>
      <c r="ATQ7" s="193"/>
      <c r="ATR7" s="193"/>
      <c r="ATS7" s="193"/>
      <c r="ATT7" s="193"/>
      <c r="ATU7" s="193"/>
      <c r="ATV7" s="193"/>
      <c r="ATW7" s="193"/>
      <c r="ATX7" s="193"/>
      <c r="ATY7" s="193"/>
      <c r="ATZ7" s="193"/>
      <c r="AUA7" s="193"/>
      <c r="AUB7" s="193"/>
      <c r="AUC7" s="193"/>
      <c r="AUD7" s="193"/>
      <c r="AUE7" s="193"/>
      <c r="AUF7" s="193"/>
      <c r="AUG7" s="193"/>
      <c r="AUH7" s="193"/>
      <c r="AUI7" s="193"/>
      <c r="AUJ7" s="193"/>
      <c r="AUK7" s="193"/>
      <c r="AUL7" s="193"/>
      <c r="AUM7" s="193"/>
      <c r="AUN7" s="193"/>
      <c r="AUO7" s="193"/>
      <c r="AUP7" s="193"/>
      <c r="AUQ7" s="193"/>
      <c r="AUR7" s="193"/>
      <c r="AUS7" s="193"/>
      <c r="AUT7" s="193"/>
      <c r="AUU7" s="193"/>
      <c r="AUV7" s="193"/>
      <c r="AUW7" s="193"/>
      <c r="AUX7" s="193"/>
      <c r="AUY7" s="193"/>
      <c r="AUZ7" s="193"/>
      <c r="AVA7" s="193"/>
      <c r="AVB7" s="193"/>
      <c r="AVC7" s="193"/>
      <c r="AVD7" s="193"/>
      <c r="AVE7" s="193"/>
      <c r="AVF7" s="193"/>
      <c r="AVG7" s="193"/>
      <c r="AVH7" s="193"/>
      <c r="AVI7" s="193"/>
      <c r="AVJ7" s="193"/>
      <c r="AVK7" s="193"/>
      <c r="AVL7" s="193"/>
      <c r="AVM7" s="193"/>
      <c r="AVN7" s="193"/>
      <c r="AVO7" s="193"/>
      <c r="AVP7" s="193"/>
      <c r="AVQ7" s="193"/>
      <c r="AVR7" s="193"/>
      <c r="AVS7" s="193"/>
      <c r="AVT7" s="193"/>
      <c r="AVU7" s="193"/>
      <c r="AVV7" s="193"/>
      <c r="AVW7" s="193"/>
      <c r="AVX7" s="193"/>
      <c r="AVY7" s="193"/>
      <c r="AVZ7" s="193"/>
      <c r="AWA7" s="193"/>
      <c r="AWB7" s="193"/>
      <c r="AWC7" s="193"/>
      <c r="AWD7" s="193"/>
      <c r="AWE7" s="193"/>
      <c r="AWF7" s="193"/>
      <c r="AWG7" s="193"/>
      <c r="AWH7" s="193"/>
      <c r="AWI7" s="193"/>
      <c r="AWJ7" s="193"/>
      <c r="AWK7" s="193"/>
      <c r="AWL7" s="193"/>
      <c r="AWM7" s="193"/>
      <c r="AWN7" s="193"/>
      <c r="AWO7" s="193"/>
      <c r="AWP7" s="193"/>
      <c r="AWQ7" s="193"/>
      <c r="AWR7" s="193"/>
      <c r="AWS7" s="193"/>
      <c r="AWT7" s="193"/>
      <c r="AWU7" s="193"/>
      <c r="AWV7" s="193"/>
      <c r="AWW7" s="193"/>
      <c r="AWX7" s="193"/>
      <c r="AWY7" s="193"/>
      <c r="AWZ7" s="193"/>
      <c r="AXA7" s="193"/>
      <c r="AXB7" s="193"/>
      <c r="AXC7" s="193"/>
      <c r="AXD7" s="193"/>
      <c r="AXE7" s="193"/>
      <c r="AXF7" s="193"/>
      <c r="AXG7" s="193"/>
      <c r="AXH7" s="193"/>
      <c r="AXI7" s="193"/>
      <c r="AXJ7" s="193"/>
      <c r="AXK7" s="193"/>
      <c r="AXL7" s="193"/>
      <c r="AXM7" s="193"/>
      <c r="AXN7" s="193"/>
      <c r="AXO7" s="193"/>
      <c r="AXP7" s="193"/>
      <c r="AXQ7" s="193"/>
      <c r="AXR7" s="193"/>
      <c r="AXS7" s="193"/>
      <c r="AXT7" s="193"/>
      <c r="AXU7" s="193"/>
      <c r="AXV7" s="193"/>
      <c r="AXW7" s="193"/>
      <c r="AXX7" s="193"/>
      <c r="AXY7" s="193"/>
      <c r="AXZ7" s="193"/>
      <c r="AYA7" s="193"/>
      <c r="AYB7" s="193"/>
      <c r="AYC7" s="193"/>
      <c r="AYD7" s="193"/>
      <c r="AYE7" s="193"/>
      <c r="AYF7" s="193"/>
      <c r="AYG7" s="193"/>
      <c r="AYH7" s="193"/>
      <c r="AYI7" s="193"/>
      <c r="AYJ7" s="193"/>
      <c r="AYK7" s="193"/>
      <c r="AYL7" s="193"/>
      <c r="AYM7" s="193"/>
      <c r="AYN7" s="193"/>
      <c r="AYO7" s="193"/>
      <c r="AYP7" s="193"/>
      <c r="AYQ7" s="193"/>
      <c r="AYR7" s="193"/>
      <c r="AYS7" s="193"/>
      <c r="AYT7" s="193"/>
      <c r="AYU7" s="193"/>
      <c r="AYV7" s="193"/>
      <c r="AYW7" s="193"/>
      <c r="AYX7" s="193"/>
      <c r="AYY7" s="193"/>
      <c r="AYZ7" s="193"/>
      <c r="AZA7" s="193"/>
      <c r="AZB7" s="193"/>
      <c r="AZC7" s="193"/>
      <c r="AZD7" s="193"/>
      <c r="AZE7" s="193"/>
      <c r="AZF7" s="193"/>
      <c r="AZG7" s="193"/>
      <c r="AZH7" s="193"/>
      <c r="AZI7" s="193"/>
      <c r="AZJ7" s="193"/>
      <c r="AZK7" s="193"/>
      <c r="AZL7" s="193"/>
      <c r="AZM7" s="193"/>
      <c r="AZN7" s="193"/>
      <c r="AZO7" s="193"/>
      <c r="AZP7" s="193"/>
      <c r="AZQ7" s="193"/>
      <c r="AZR7" s="193"/>
      <c r="AZS7" s="193"/>
      <c r="AZT7" s="193"/>
      <c r="AZU7" s="193"/>
      <c r="AZV7" s="193"/>
      <c r="AZW7" s="193"/>
      <c r="AZX7" s="193"/>
      <c r="AZY7" s="193"/>
      <c r="AZZ7" s="193"/>
      <c r="BAA7" s="193"/>
      <c r="BAB7" s="193"/>
      <c r="BAC7" s="193"/>
      <c r="BAD7" s="193"/>
      <c r="BAE7" s="193"/>
      <c r="BAF7" s="193"/>
      <c r="BAG7" s="193"/>
      <c r="BAH7" s="193"/>
      <c r="BAI7" s="193"/>
      <c r="BAJ7" s="193"/>
      <c r="BAK7" s="193"/>
      <c r="BAL7" s="193"/>
      <c r="BAM7" s="193"/>
      <c r="BAN7" s="193"/>
      <c r="BAO7" s="193"/>
      <c r="BAP7" s="193"/>
      <c r="BAQ7" s="193"/>
      <c r="BAR7" s="193"/>
      <c r="BAS7" s="193"/>
      <c r="BAT7" s="193"/>
      <c r="BAU7" s="193"/>
      <c r="BAV7" s="193"/>
      <c r="BAW7" s="193"/>
      <c r="BAX7" s="193"/>
      <c r="BAY7" s="193"/>
      <c r="BAZ7" s="193"/>
      <c r="BBA7" s="193"/>
      <c r="BBB7" s="193"/>
      <c r="BBC7" s="193"/>
      <c r="BBD7" s="193"/>
      <c r="BBE7" s="193"/>
      <c r="BBF7" s="193"/>
      <c r="BBG7" s="193"/>
      <c r="BBH7" s="193"/>
      <c r="BBI7" s="193"/>
      <c r="BBJ7" s="193"/>
      <c r="BBK7" s="193"/>
      <c r="BBL7" s="193"/>
      <c r="BBM7" s="193"/>
      <c r="BBN7" s="193"/>
      <c r="BBO7" s="193"/>
      <c r="BBP7" s="193"/>
      <c r="BBQ7" s="193"/>
      <c r="BBR7" s="193"/>
      <c r="BBS7" s="193"/>
      <c r="BBT7" s="193"/>
      <c r="BBU7" s="193"/>
      <c r="BBV7" s="193"/>
      <c r="BBW7" s="193"/>
      <c r="BBX7" s="193"/>
      <c r="BBY7" s="193"/>
      <c r="BBZ7" s="193"/>
      <c r="BCA7" s="193"/>
      <c r="BCB7" s="193"/>
      <c r="BCC7" s="193"/>
      <c r="BCD7" s="193"/>
      <c r="BCE7" s="193"/>
      <c r="BCF7" s="193"/>
      <c r="BCG7" s="193"/>
      <c r="BCH7" s="193"/>
      <c r="BCI7" s="193"/>
      <c r="BCJ7" s="193"/>
      <c r="BCK7" s="193"/>
      <c r="BCL7" s="193"/>
      <c r="BCM7" s="193"/>
      <c r="BCN7" s="193"/>
      <c r="BCO7" s="193"/>
      <c r="BCP7" s="193"/>
      <c r="BCQ7" s="193"/>
      <c r="BCR7" s="193"/>
      <c r="BCS7" s="193"/>
      <c r="BCT7" s="193"/>
      <c r="BCU7" s="193"/>
      <c r="BCV7" s="193"/>
      <c r="BCW7" s="193"/>
      <c r="BCX7" s="193"/>
      <c r="BCY7" s="193"/>
      <c r="BCZ7" s="193"/>
      <c r="BDA7" s="193"/>
      <c r="BDB7" s="193"/>
      <c r="BDC7" s="193"/>
      <c r="BDD7" s="193"/>
      <c r="BDE7" s="193"/>
      <c r="BDF7" s="193"/>
      <c r="BDG7" s="193"/>
      <c r="BDH7" s="193"/>
      <c r="BDI7" s="193"/>
      <c r="BDJ7" s="193"/>
      <c r="BDK7" s="193"/>
      <c r="BDL7" s="193"/>
      <c r="BDM7" s="193"/>
      <c r="BDN7" s="193"/>
      <c r="BDO7" s="193"/>
      <c r="BDP7" s="193"/>
      <c r="BDQ7" s="193"/>
      <c r="BDR7" s="193"/>
      <c r="BDS7" s="193"/>
      <c r="BDT7" s="193"/>
      <c r="BDU7" s="193"/>
      <c r="BDV7" s="193"/>
      <c r="BDW7" s="193"/>
      <c r="BDX7" s="193"/>
      <c r="BDY7" s="193"/>
      <c r="BDZ7" s="193"/>
      <c r="BEA7" s="193"/>
      <c r="BEB7" s="193"/>
      <c r="BEC7" s="193"/>
      <c r="BED7" s="193"/>
      <c r="BEE7" s="193"/>
      <c r="BEF7" s="193"/>
      <c r="BEG7" s="193"/>
      <c r="BEH7" s="193"/>
      <c r="BEI7" s="193"/>
      <c r="BEJ7" s="193"/>
      <c r="BEK7" s="193"/>
      <c r="BEL7" s="193"/>
      <c r="BEM7" s="193"/>
      <c r="BEN7" s="193"/>
      <c r="BEO7" s="193"/>
      <c r="BEP7" s="193"/>
      <c r="BEQ7" s="193"/>
      <c r="BER7" s="193"/>
      <c r="BES7" s="193"/>
      <c r="BET7" s="193"/>
      <c r="BEU7" s="193"/>
      <c r="BEV7" s="193"/>
      <c r="BEW7" s="193"/>
      <c r="BEX7" s="193"/>
      <c r="BEY7" s="193"/>
      <c r="BEZ7" s="193"/>
      <c r="BFA7" s="193"/>
      <c r="BFB7" s="193"/>
      <c r="BFC7" s="193"/>
      <c r="BFD7" s="193"/>
      <c r="BFE7" s="193"/>
      <c r="BFF7" s="193"/>
      <c r="BFG7" s="193"/>
      <c r="BFH7" s="193"/>
      <c r="BFI7" s="193"/>
      <c r="BFJ7" s="193"/>
      <c r="BFK7" s="193"/>
      <c r="BFL7" s="193"/>
      <c r="BFM7" s="193"/>
      <c r="BFN7" s="193"/>
      <c r="BFO7" s="193"/>
      <c r="BFP7" s="193"/>
      <c r="BFQ7" s="193"/>
      <c r="BFR7" s="193"/>
      <c r="BFS7" s="193"/>
      <c r="BFT7" s="193"/>
      <c r="BFU7" s="193"/>
      <c r="BFV7" s="193"/>
      <c r="BFW7" s="193"/>
      <c r="BFX7" s="193"/>
      <c r="BFY7" s="193"/>
      <c r="BFZ7" s="193"/>
      <c r="BGA7" s="193"/>
      <c r="BGB7" s="193"/>
      <c r="BGC7" s="193"/>
      <c r="BGD7" s="193"/>
      <c r="BGE7" s="193"/>
      <c r="BGF7" s="193"/>
      <c r="BGG7" s="193"/>
      <c r="BGH7" s="193"/>
      <c r="BGI7" s="193"/>
      <c r="BGJ7" s="193"/>
      <c r="BGK7" s="193"/>
      <c r="BGL7" s="193"/>
      <c r="BGM7" s="193"/>
      <c r="BGN7" s="193"/>
      <c r="BGO7" s="193"/>
      <c r="BGP7" s="193"/>
      <c r="BGQ7" s="193"/>
      <c r="BGR7" s="193"/>
      <c r="BGS7" s="193"/>
      <c r="BGT7" s="193"/>
      <c r="BGU7" s="193"/>
      <c r="BGV7" s="193"/>
      <c r="BGW7" s="193"/>
      <c r="BGX7" s="193"/>
      <c r="BGY7" s="193"/>
      <c r="BGZ7" s="193"/>
      <c r="BHA7" s="193"/>
      <c r="BHB7" s="193"/>
      <c r="BHC7" s="193"/>
      <c r="BHD7" s="193"/>
      <c r="BHE7" s="193"/>
      <c r="BHF7" s="193"/>
      <c r="BHG7" s="193"/>
      <c r="BHH7" s="193"/>
      <c r="BHI7" s="193"/>
      <c r="BHJ7" s="193"/>
      <c r="BHK7" s="193"/>
      <c r="BHL7" s="193"/>
      <c r="BHM7" s="193"/>
      <c r="BHN7" s="193"/>
      <c r="BHO7" s="193"/>
      <c r="BHP7" s="193"/>
      <c r="BHQ7" s="193"/>
      <c r="BHR7" s="193"/>
      <c r="BHS7" s="193"/>
      <c r="BHT7" s="193"/>
      <c r="BHU7" s="193"/>
      <c r="BHV7" s="193"/>
      <c r="BHW7" s="193"/>
      <c r="BHX7" s="193"/>
      <c r="BHY7" s="193"/>
      <c r="BHZ7" s="193"/>
      <c r="BIA7" s="193"/>
      <c r="BIB7" s="193"/>
      <c r="BIC7" s="193"/>
      <c r="BID7" s="193"/>
      <c r="BIE7" s="193"/>
      <c r="BIF7" s="193"/>
      <c r="BIG7" s="193"/>
      <c r="BIH7" s="193"/>
      <c r="BII7" s="193"/>
      <c r="BIJ7" s="193"/>
      <c r="BIK7" s="193"/>
      <c r="BIL7" s="193"/>
      <c r="BIM7" s="193"/>
      <c r="BIN7" s="193"/>
      <c r="BIO7" s="193"/>
      <c r="BIP7" s="193"/>
      <c r="BIQ7" s="193"/>
      <c r="BIR7" s="193"/>
      <c r="BIS7" s="193"/>
      <c r="BIT7" s="193"/>
      <c r="BIU7" s="193"/>
      <c r="BIV7" s="193"/>
      <c r="BIW7" s="193"/>
      <c r="BIX7" s="193"/>
      <c r="BIY7" s="193"/>
      <c r="BIZ7" s="193"/>
      <c r="BJA7" s="193"/>
      <c r="BJB7" s="193"/>
      <c r="BJC7" s="193"/>
      <c r="BJD7" s="193"/>
      <c r="BJE7" s="193"/>
      <c r="BJF7" s="193"/>
      <c r="BJG7" s="193"/>
      <c r="BJH7" s="193"/>
      <c r="BJI7" s="193"/>
      <c r="BJJ7" s="193"/>
      <c r="BJK7" s="193"/>
      <c r="BJL7" s="193"/>
      <c r="BJM7" s="193"/>
      <c r="BJN7" s="193"/>
      <c r="BJO7" s="193"/>
      <c r="BJP7" s="193"/>
      <c r="BJQ7" s="193"/>
      <c r="BJR7" s="193"/>
      <c r="BJS7" s="193"/>
      <c r="BJT7" s="193"/>
      <c r="BJU7" s="193"/>
      <c r="BJV7" s="193"/>
      <c r="BJW7" s="193"/>
      <c r="BJX7" s="193"/>
      <c r="BJY7" s="193"/>
      <c r="BJZ7" s="193"/>
      <c r="BKA7" s="193"/>
      <c r="BKB7" s="193"/>
      <c r="BKC7" s="193"/>
      <c r="BKD7" s="193"/>
      <c r="BKE7" s="193"/>
      <c r="BKF7" s="193"/>
      <c r="BKG7" s="193"/>
      <c r="BKH7" s="193"/>
      <c r="BKI7" s="193"/>
      <c r="BKJ7" s="193"/>
      <c r="BKK7" s="193"/>
      <c r="BKL7" s="193"/>
      <c r="BKM7" s="193"/>
      <c r="BKN7" s="193"/>
      <c r="BKO7" s="193"/>
      <c r="BKP7" s="193"/>
      <c r="BKQ7" s="193"/>
      <c r="BKR7" s="193"/>
      <c r="BKS7" s="193"/>
      <c r="BKT7" s="193"/>
      <c r="BKU7" s="193"/>
      <c r="BKV7" s="193"/>
      <c r="BKW7" s="193"/>
      <c r="BKX7" s="193"/>
      <c r="BKY7" s="193"/>
      <c r="BKZ7" s="193"/>
      <c r="BLA7" s="193"/>
      <c r="BLB7" s="193"/>
      <c r="BLC7" s="193"/>
      <c r="BLD7" s="193"/>
      <c r="BLE7" s="193"/>
      <c r="BLF7" s="193"/>
      <c r="BLG7" s="193"/>
      <c r="BLH7" s="193"/>
      <c r="BLI7" s="193"/>
      <c r="BLJ7" s="193"/>
      <c r="BLK7" s="193"/>
      <c r="BLL7" s="193"/>
      <c r="BLM7" s="193"/>
      <c r="BLN7" s="193"/>
      <c r="BLO7" s="193"/>
      <c r="BLP7" s="193"/>
      <c r="BLQ7" s="193"/>
      <c r="BLR7" s="193"/>
      <c r="BLS7" s="193"/>
      <c r="BLT7" s="193"/>
      <c r="BLU7" s="193"/>
      <c r="BLV7" s="193"/>
      <c r="BLW7" s="193"/>
      <c r="BLX7" s="193"/>
      <c r="BLY7" s="193"/>
      <c r="BLZ7" s="193"/>
      <c r="BMA7" s="193"/>
      <c r="BMB7" s="193"/>
      <c r="BMC7" s="193"/>
      <c r="BMD7" s="193"/>
      <c r="BME7" s="193"/>
      <c r="BMF7" s="193"/>
      <c r="BMG7" s="193"/>
      <c r="BMH7" s="193"/>
      <c r="BMI7" s="193"/>
      <c r="BMJ7" s="193"/>
      <c r="BMK7" s="193"/>
      <c r="BML7" s="193"/>
      <c r="BMM7" s="193"/>
      <c r="BMN7" s="193"/>
      <c r="BMO7" s="193"/>
      <c r="BMP7" s="193"/>
      <c r="BMQ7" s="193"/>
      <c r="BMR7" s="193"/>
      <c r="BMS7" s="193"/>
      <c r="BMT7" s="193"/>
      <c r="BMU7" s="193"/>
      <c r="BMV7" s="193"/>
      <c r="BMW7" s="193"/>
      <c r="BMX7" s="193"/>
      <c r="BMY7" s="193"/>
      <c r="BMZ7" s="193"/>
      <c r="BNA7" s="193"/>
      <c r="BNB7" s="193"/>
      <c r="BNC7" s="193"/>
      <c r="BND7" s="193"/>
      <c r="BNE7" s="193"/>
      <c r="BNF7" s="193"/>
      <c r="BNG7" s="193"/>
      <c r="BNH7" s="193"/>
      <c r="BNI7" s="193"/>
      <c r="BNJ7" s="193"/>
      <c r="BNK7" s="193"/>
      <c r="BNL7" s="193"/>
      <c r="BNM7" s="193"/>
      <c r="BNN7" s="193"/>
      <c r="BNO7" s="193"/>
      <c r="BNP7" s="193"/>
      <c r="BNQ7" s="193"/>
      <c r="BNR7" s="193"/>
      <c r="BNS7" s="193"/>
      <c r="BNT7" s="193"/>
      <c r="BNU7" s="193"/>
      <c r="BNV7" s="193"/>
      <c r="BNW7" s="193"/>
      <c r="BNX7" s="193"/>
      <c r="BNY7" s="193"/>
      <c r="BNZ7" s="193"/>
      <c r="BOA7" s="193"/>
      <c r="BOB7" s="193"/>
      <c r="BOC7" s="193"/>
      <c r="BOD7" s="193"/>
      <c r="BOE7" s="193"/>
      <c r="BOF7" s="193"/>
      <c r="BOG7" s="193"/>
      <c r="BOH7" s="193"/>
      <c r="BOI7" s="193"/>
      <c r="BOJ7" s="193"/>
      <c r="BOK7" s="193"/>
      <c r="BOL7" s="193"/>
      <c r="BOM7" s="193"/>
      <c r="BON7" s="193"/>
      <c r="BOO7" s="193"/>
      <c r="BOP7" s="193"/>
      <c r="BOQ7" s="193"/>
      <c r="BOR7" s="193"/>
      <c r="BOS7" s="193"/>
      <c r="BOT7" s="193"/>
      <c r="BOU7" s="193"/>
      <c r="BOV7" s="193"/>
      <c r="BOW7" s="193"/>
      <c r="BOX7" s="193"/>
      <c r="BOY7" s="193"/>
      <c r="BOZ7" s="193"/>
      <c r="BPA7" s="193"/>
      <c r="BPB7" s="193"/>
      <c r="BPC7" s="193"/>
      <c r="BPD7" s="193"/>
      <c r="BPE7" s="193"/>
      <c r="BPF7" s="193"/>
      <c r="BPG7" s="193"/>
      <c r="BPH7" s="193"/>
      <c r="BPI7" s="193"/>
      <c r="BPJ7" s="193"/>
      <c r="BPK7" s="193"/>
      <c r="BPL7" s="193"/>
      <c r="BPM7" s="193"/>
      <c r="BPN7" s="193"/>
      <c r="BPO7" s="193"/>
      <c r="BPP7" s="193"/>
      <c r="BPQ7" s="193"/>
      <c r="BPR7" s="193"/>
      <c r="BPS7" s="193"/>
      <c r="BPT7" s="193"/>
      <c r="BPU7" s="193"/>
      <c r="BPV7" s="193"/>
      <c r="BPW7" s="193"/>
      <c r="BPX7" s="193"/>
      <c r="BPY7" s="193"/>
      <c r="BPZ7" s="193"/>
      <c r="BQA7" s="193"/>
      <c r="BQB7" s="193"/>
      <c r="BQC7" s="193"/>
      <c r="BQD7" s="193"/>
      <c r="BQE7" s="193"/>
      <c r="BQF7" s="193"/>
      <c r="BQG7" s="193"/>
      <c r="BQH7" s="193"/>
      <c r="BQI7" s="193"/>
      <c r="BQJ7" s="193"/>
      <c r="BQK7" s="193"/>
      <c r="BQL7" s="193"/>
      <c r="BQM7" s="193"/>
      <c r="BQN7" s="193"/>
      <c r="BQO7" s="193"/>
      <c r="BQP7" s="193"/>
      <c r="BQQ7" s="193"/>
      <c r="BQR7" s="193"/>
      <c r="BQS7" s="193"/>
      <c r="BQT7" s="193"/>
      <c r="BQU7" s="193"/>
      <c r="BQV7" s="193"/>
      <c r="BQW7" s="193"/>
      <c r="BQX7" s="193"/>
      <c r="BQY7" s="193"/>
      <c r="BQZ7" s="193"/>
      <c r="BRA7" s="193"/>
      <c r="BRB7" s="193"/>
      <c r="BRC7" s="193"/>
      <c r="BRD7" s="193"/>
      <c r="BRE7" s="193"/>
      <c r="BRF7" s="193"/>
      <c r="BRG7" s="193"/>
      <c r="BRH7" s="193"/>
      <c r="BRI7" s="193"/>
      <c r="BRJ7" s="193"/>
      <c r="BRK7" s="193"/>
      <c r="BRL7" s="193"/>
      <c r="BRM7" s="193"/>
      <c r="BRN7" s="193"/>
      <c r="BRO7" s="193"/>
      <c r="BRP7" s="193"/>
      <c r="BRQ7" s="193"/>
      <c r="BRR7" s="193"/>
      <c r="BRS7" s="193"/>
      <c r="BRT7" s="193"/>
      <c r="BRU7" s="193"/>
      <c r="BRV7" s="193"/>
      <c r="BRW7" s="193"/>
      <c r="BRX7" s="193"/>
      <c r="BRY7" s="193"/>
      <c r="BRZ7" s="193"/>
      <c r="BSA7" s="193"/>
      <c r="BSB7" s="193"/>
      <c r="BSC7" s="193"/>
      <c r="BSD7" s="193"/>
      <c r="BSE7" s="193"/>
      <c r="BSF7" s="193"/>
      <c r="BSG7" s="193"/>
      <c r="BSH7" s="193"/>
      <c r="BSI7" s="193"/>
      <c r="BSJ7" s="193"/>
      <c r="BSK7" s="193"/>
      <c r="BSL7" s="193"/>
      <c r="BSM7" s="193"/>
      <c r="BSN7" s="193"/>
      <c r="BSO7" s="193"/>
      <c r="BSP7" s="193"/>
      <c r="BSQ7" s="193"/>
      <c r="BSR7" s="193"/>
      <c r="BSS7" s="193"/>
      <c r="BST7" s="193"/>
      <c r="BSU7" s="193"/>
      <c r="BSV7" s="193"/>
      <c r="BSW7" s="193"/>
      <c r="BSX7" s="193"/>
      <c r="BSY7" s="193"/>
      <c r="BSZ7" s="193"/>
      <c r="BTA7" s="193"/>
      <c r="BTB7" s="193"/>
      <c r="BTC7" s="193"/>
      <c r="BTD7" s="193"/>
      <c r="BTE7" s="193"/>
      <c r="BTF7" s="193"/>
      <c r="BTG7" s="193"/>
      <c r="BTH7" s="193"/>
      <c r="BTI7" s="193"/>
      <c r="BTJ7" s="193"/>
      <c r="BTK7" s="193"/>
      <c r="BTL7" s="193"/>
      <c r="BTM7" s="193"/>
      <c r="BTN7" s="193"/>
      <c r="BTO7" s="193"/>
      <c r="BTP7" s="193"/>
      <c r="BTQ7" s="193"/>
      <c r="BTR7" s="193"/>
      <c r="BTS7" s="193"/>
      <c r="BTT7" s="193"/>
      <c r="BTU7" s="193"/>
      <c r="BTV7" s="193"/>
      <c r="BTW7" s="193"/>
      <c r="BTX7" s="193"/>
      <c r="BTY7" s="193"/>
      <c r="BTZ7" s="193"/>
      <c r="BUA7" s="193"/>
      <c r="BUB7" s="193"/>
      <c r="BUC7" s="193"/>
      <c r="BUD7" s="193"/>
      <c r="BUE7" s="193"/>
      <c r="BUF7" s="193"/>
      <c r="BUG7" s="193"/>
      <c r="BUH7" s="193"/>
      <c r="BUI7" s="193"/>
      <c r="BUJ7" s="193"/>
      <c r="BUK7" s="193"/>
      <c r="BUL7" s="193"/>
      <c r="BUM7" s="193"/>
      <c r="BUN7" s="193"/>
      <c r="BUO7" s="193"/>
      <c r="BUP7" s="193"/>
      <c r="BUQ7" s="193"/>
      <c r="BUR7" s="193"/>
      <c r="BUS7" s="193"/>
      <c r="BUT7" s="193"/>
      <c r="BUU7" s="193"/>
      <c r="BUV7" s="193"/>
      <c r="BUW7" s="193"/>
      <c r="BUX7" s="193"/>
      <c r="BUY7" s="193"/>
      <c r="BUZ7" s="193"/>
      <c r="BVA7" s="193"/>
      <c r="BVB7" s="193"/>
      <c r="BVC7" s="193"/>
      <c r="BVD7" s="193"/>
      <c r="BVE7" s="193"/>
      <c r="BVF7" s="193"/>
      <c r="BVG7" s="193"/>
      <c r="BVH7" s="193"/>
      <c r="BVI7" s="193"/>
      <c r="BVJ7" s="193"/>
      <c r="BVK7" s="193"/>
      <c r="BVL7" s="193"/>
      <c r="BVM7" s="193"/>
      <c r="BVN7" s="193"/>
      <c r="BVO7" s="193"/>
      <c r="BVP7" s="193"/>
      <c r="BVQ7" s="193"/>
      <c r="BVR7" s="193"/>
      <c r="BVS7" s="193"/>
      <c r="BVT7" s="193"/>
      <c r="BVU7" s="193"/>
      <c r="BVV7" s="193"/>
      <c r="BVW7" s="193"/>
      <c r="BVX7" s="193"/>
      <c r="BVY7" s="193"/>
      <c r="BVZ7" s="193"/>
      <c r="BWA7" s="193"/>
      <c r="BWB7" s="193"/>
      <c r="BWC7" s="193"/>
      <c r="BWD7" s="193"/>
      <c r="BWE7" s="193"/>
      <c r="BWF7" s="193"/>
      <c r="BWG7" s="193"/>
      <c r="BWH7" s="193"/>
      <c r="BWI7" s="193"/>
      <c r="BWJ7" s="193"/>
      <c r="BWK7" s="193"/>
      <c r="BWL7" s="193"/>
      <c r="BWM7" s="193"/>
      <c r="BWN7" s="193"/>
      <c r="BWO7" s="193"/>
      <c r="BWP7" s="193"/>
      <c r="BWQ7" s="193"/>
      <c r="BWR7" s="193"/>
      <c r="BWS7" s="193"/>
      <c r="BWT7" s="193"/>
      <c r="BWU7" s="193"/>
      <c r="BWV7" s="193"/>
      <c r="BWW7" s="193"/>
      <c r="BWX7" s="193"/>
      <c r="BWY7" s="193"/>
      <c r="BWZ7" s="193"/>
      <c r="BXA7" s="193"/>
      <c r="BXB7" s="193"/>
      <c r="BXC7" s="193"/>
      <c r="BXD7" s="193"/>
      <c r="BXE7" s="193"/>
      <c r="BXF7" s="193"/>
      <c r="BXG7" s="193"/>
      <c r="BXH7" s="193"/>
      <c r="BXI7" s="193"/>
      <c r="BXJ7" s="193"/>
      <c r="BXK7" s="193"/>
      <c r="BXL7" s="193"/>
      <c r="BXM7" s="193"/>
      <c r="BXN7" s="193"/>
      <c r="BXO7" s="193"/>
      <c r="BXP7" s="193"/>
      <c r="BXQ7" s="193"/>
      <c r="BXR7" s="193"/>
      <c r="BXS7" s="193"/>
      <c r="BXT7" s="193"/>
      <c r="BXU7" s="193"/>
      <c r="BXV7" s="193"/>
      <c r="BXW7" s="193"/>
      <c r="BXX7" s="193"/>
      <c r="BXY7" s="193"/>
      <c r="BXZ7" s="193"/>
      <c r="BYA7" s="193"/>
      <c r="BYB7" s="193"/>
      <c r="BYC7" s="193"/>
      <c r="BYD7" s="193"/>
      <c r="BYE7" s="193"/>
      <c r="BYF7" s="193"/>
      <c r="BYG7" s="193"/>
      <c r="BYH7" s="193"/>
      <c r="BYI7" s="193"/>
      <c r="BYJ7" s="193"/>
      <c r="BYK7" s="193"/>
      <c r="BYL7" s="193"/>
      <c r="BYM7" s="193"/>
      <c r="BYN7" s="193"/>
      <c r="BYO7" s="193"/>
      <c r="BYP7" s="193"/>
      <c r="BYQ7" s="193"/>
      <c r="BYR7" s="193"/>
      <c r="BYS7" s="193"/>
      <c r="BYT7" s="193"/>
      <c r="BYU7" s="193"/>
      <c r="BYV7" s="193"/>
      <c r="BYW7" s="193"/>
      <c r="BYX7" s="193"/>
      <c r="BYY7" s="193"/>
      <c r="BYZ7" s="193"/>
      <c r="BZA7" s="193"/>
      <c r="BZB7" s="193"/>
      <c r="BZC7" s="193"/>
      <c r="BZD7" s="193"/>
      <c r="BZE7" s="193"/>
      <c r="BZF7" s="193"/>
      <c r="BZG7" s="193"/>
      <c r="BZH7" s="193"/>
      <c r="BZI7" s="193"/>
      <c r="BZJ7" s="193"/>
      <c r="BZK7" s="193"/>
      <c r="BZL7" s="193"/>
      <c r="BZM7" s="193"/>
      <c r="BZN7" s="193"/>
      <c r="BZO7" s="193"/>
      <c r="BZP7" s="193"/>
      <c r="BZQ7" s="193"/>
      <c r="BZR7" s="193"/>
      <c r="BZS7" s="193"/>
      <c r="BZT7" s="193"/>
      <c r="BZU7" s="193"/>
      <c r="BZV7" s="193"/>
      <c r="BZW7" s="193"/>
      <c r="BZX7" s="193"/>
      <c r="BZY7" s="193"/>
      <c r="BZZ7" s="193"/>
      <c r="CAA7" s="193"/>
      <c r="CAB7" s="193"/>
      <c r="CAC7" s="193"/>
      <c r="CAD7" s="193"/>
      <c r="CAE7" s="193"/>
      <c r="CAF7" s="193"/>
      <c r="CAG7" s="193"/>
      <c r="CAH7" s="193"/>
      <c r="CAI7" s="193"/>
      <c r="CAJ7" s="193"/>
      <c r="CAK7" s="193"/>
      <c r="CAL7" s="193"/>
      <c r="CAM7" s="193"/>
      <c r="CAN7" s="193"/>
      <c r="CAO7" s="193"/>
      <c r="CAP7" s="193"/>
      <c r="CAQ7" s="193"/>
      <c r="CAR7" s="193"/>
      <c r="CAS7" s="193"/>
      <c r="CAT7" s="193"/>
      <c r="CAU7" s="193"/>
      <c r="CAV7" s="193"/>
      <c r="CAW7" s="193"/>
      <c r="CAX7" s="193"/>
      <c r="CAY7" s="193"/>
      <c r="CAZ7" s="193"/>
      <c r="CBA7" s="193"/>
      <c r="CBB7" s="193"/>
      <c r="CBC7" s="193"/>
      <c r="CBD7" s="193"/>
      <c r="CBE7" s="193"/>
      <c r="CBF7" s="193"/>
      <c r="CBG7" s="193"/>
      <c r="CBH7" s="193"/>
      <c r="CBI7" s="193"/>
      <c r="CBJ7" s="193"/>
      <c r="CBK7" s="193"/>
      <c r="CBL7" s="193"/>
      <c r="CBM7" s="193"/>
      <c r="CBN7" s="193"/>
      <c r="CBO7" s="193"/>
      <c r="CBP7" s="193"/>
      <c r="CBQ7" s="193"/>
      <c r="CBR7" s="193"/>
      <c r="CBS7" s="193"/>
      <c r="CBT7" s="193"/>
      <c r="CBU7" s="193"/>
      <c r="CBV7" s="193"/>
      <c r="CBW7" s="193"/>
      <c r="CBX7" s="193"/>
      <c r="CBY7" s="193"/>
      <c r="CBZ7" s="193"/>
      <c r="CCA7" s="193"/>
      <c r="CCB7" s="193"/>
      <c r="CCC7" s="193"/>
      <c r="CCD7" s="193"/>
      <c r="CCE7" s="193"/>
      <c r="CCF7" s="193"/>
      <c r="CCG7" s="193"/>
      <c r="CCH7" s="193"/>
      <c r="CCI7" s="193"/>
      <c r="CCJ7" s="193"/>
      <c r="CCK7" s="193"/>
      <c r="CCL7" s="193"/>
      <c r="CCM7" s="193"/>
      <c r="CCN7" s="193"/>
      <c r="CCO7" s="193"/>
      <c r="CCP7" s="193"/>
      <c r="CCQ7" s="193"/>
      <c r="CCR7" s="193"/>
      <c r="CCS7" s="193"/>
      <c r="CCT7" s="193"/>
      <c r="CCU7" s="193"/>
      <c r="CCV7" s="193"/>
      <c r="CCW7" s="193"/>
      <c r="CCX7" s="193"/>
      <c r="CCY7" s="193"/>
      <c r="CCZ7" s="193"/>
      <c r="CDA7" s="193"/>
      <c r="CDB7" s="193"/>
      <c r="CDC7" s="193"/>
      <c r="CDD7" s="193"/>
      <c r="CDE7" s="193"/>
      <c r="CDF7" s="193"/>
      <c r="CDG7" s="193"/>
      <c r="CDH7" s="193"/>
      <c r="CDI7" s="193"/>
      <c r="CDJ7" s="193"/>
      <c r="CDK7" s="193"/>
      <c r="CDL7" s="193"/>
      <c r="CDM7" s="193"/>
      <c r="CDN7" s="193"/>
      <c r="CDO7" s="193"/>
      <c r="CDP7" s="193"/>
      <c r="CDQ7" s="193"/>
      <c r="CDR7" s="193"/>
      <c r="CDS7" s="193"/>
      <c r="CDT7" s="193"/>
      <c r="CDU7" s="193"/>
      <c r="CDV7" s="193"/>
      <c r="CDW7" s="193"/>
      <c r="CDX7" s="193"/>
      <c r="CDY7" s="193"/>
      <c r="CDZ7" s="193"/>
      <c r="CEA7" s="193"/>
      <c r="CEB7" s="193"/>
      <c r="CEC7" s="193"/>
      <c r="CED7" s="193"/>
      <c r="CEE7" s="193"/>
      <c r="CEF7" s="193"/>
      <c r="CEG7" s="193"/>
      <c r="CEH7" s="193"/>
      <c r="CEI7" s="193"/>
      <c r="CEJ7" s="193"/>
      <c r="CEK7" s="193"/>
      <c r="CEL7" s="193"/>
      <c r="CEM7" s="193"/>
      <c r="CEN7" s="193"/>
      <c r="CEO7" s="193"/>
      <c r="CEP7" s="193"/>
      <c r="CEQ7" s="193"/>
      <c r="CER7" s="193"/>
      <c r="CES7" s="193"/>
      <c r="CET7" s="193"/>
      <c r="CEU7" s="193"/>
      <c r="CEV7" s="193"/>
      <c r="CEW7" s="193"/>
      <c r="CEX7" s="193"/>
      <c r="CEY7" s="193"/>
      <c r="CEZ7" s="193"/>
      <c r="CFA7" s="193"/>
      <c r="CFB7" s="193"/>
      <c r="CFC7" s="193"/>
      <c r="CFD7" s="193"/>
      <c r="CFE7" s="193"/>
      <c r="CFF7" s="193"/>
      <c r="CFG7" s="193"/>
      <c r="CFH7" s="193"/>
      <c r="CFI7" s="193"/>
      <c r="CFJ7" s="193"/>
      <c r="CFK7" s="193"/>
      <c r="CFL7" s="193"/>
      <c r="CFM7" s="193"/>
      <c r="CFN7" s="193"/>
      <c r="CFO7" s="193"/>
      <c r="CFP7" s="193"/>
      <c r="CFQ7" s="193"/>
      <c r="CFR7" s="193"/>
      <c r="CFS7" s="193"/>
      <c r="CFT7" s="193"/>
      <c r="CFU7" s="193"/>
      <c r="CFV7" s="193"/>
      <c r="CFW7" s="193"/>
      <c r="CFX7" s="193"/>
      <c r="CFY7" s="193"/>
      <c r="CFZ7" s="193"/>
      <c r="CGA7" s="193"/>
      <c r="CGB7" s="193"/>
      <c r="CGC7" s="193"/>
      <c r="CGD7" s="193"/>
      <c r="CGE7" s="193"/>
      <c r="CGF7" s="193"/>
      <c r="CGG7" s="193"/>
      <c r="CGH7" s="193"/>
      <c r="CGI7" s="193"/>
      <c r="CGJ7" s="193"/>
      <c r="CGK7" s="193"/>
      <c r="CGL7" s="193"/>
      <c r="CGM7" s="193"/>
      <c r="CGN7" s="193"/>
      <c r="CGO7" s="193"/>
      <c r="CGP7" s="193"/>
      <c r="CGQ7" s="193"/>
      <c r="CGR7" s="193"/>
      <c r="CGS7" s="193"/>
      <c r="CGT7" s="193"/>
      <c r="CGU7" s="193"/>
      <c r="CGV7" s="193"/>
      <c r="CGW7" s="193"/>
      <c r="CGX7" s="193"/>
      <c r="CGY7" s="193"/>
      <c r="CGZ7" s="193"/>
      <c r="CHA7" s="193"/>
      <c r="CHB7" s="193"/>
      <c r="CHC7" s="193"/>
      <c r="CHD7" s="193"/>
      <c r="CHE7" s="193"/>
      <c r="CHF7" s="193"/>
      <c r="CHG7" s="193"/>
      <c r="CHH7" s="193"/>
      <c r="CHI7" s="193"/>
      <c r="CHJ7" s="193"/>
      <c r="CHK7" s="193"/>
      <c r="CHL7" s="193"/>
      <c r="CHM7" s="193"/>
      <c r="CHN7" s="193"/>
      <c r="CHO7" s="193"/>
      <c r="CHP7" s="193"/>
      <c r="CHQ7" s="193"/>
      <c r="CHR7" s="193"/>
      <c r="CHS7" s="193"/>
      <c r="CHT7" s="193"/>
      <c r="CHU7" s="193"/>
      <c r="CHV7" s="193"/>
      <c r="CHW7" s="193"/>
      <c r="CHX7" s="193"/>
      <c r="CHY7" s="193"/>
      <c r="CHZ7" s="193"/>
      <c r="CIA7" s="193"/>
      <c r="CIB7" s="193"/>
      <c r="CIC7" s="193"/>
      <c r="CID7" s="193"/>
      <c r="CIE7" s="193"/>
      <c r="CIF7" s="193"/>
      <c r="CIG7" s="193"/>
      <c r="CIH7" s="193"/>
      <c r="CII7" s="193"/>
      <c r="CIJ7" s="193"/>
      <c r="CIK7" s="193"/>
      <c r="CIL7" s="193"/>
      <c r="CIM7" s="193"/>
      <c r="CIN7" s="193"/>
      <c r="CIO7" s="193"/>
      <c r="CIP7" s="193"/>
      <c r="CIQ7" s="193"/>
      <c r="CIR7" s="193"/>
      <c r="CIS7" s="193"/>
      <c r="CIT7" s="193"/>
      <c r="CIU7" s="193"/>
      <c r="CIV7" s="193"/>
      <c r="CIW7" s="193"/>
      <c r="CIX7" s="193"/>
      <c r="CIY7" s="193"/>
      <c r="CIZ7" s="193"/>
      <c r="CJA7" s="193"/>
      <c r="CJB7" s="193"/>
      <c r="CJC7" s="193"/>
      <c r="CJD7" s="193"/>
      <c r="CJE7" s="193"/>
      <c r="CJF7" s="193"/>
      <c r="CJG7" s="193"/>
      <c r="CJH7" s="193"/>
      <c r="CJI7" s="193"/>
      <c r="CJJ7" s="193"/>
      <c r="CJK7" s="193"/>
      <c r="CJL7" s="193"/>
      <c r="CJM7" s="193"/>
      <c r="CJN7" s="193"/>
      <c r="CJO7" s="193"/>
      <c r="CJP7" s="193"/>
      <c r="CJQ7" s="193"/>
      <c r="CJR7" s="193"/>
      <c r="CJS7" s="193"/>
      <c r="CJT7" s="193"/>
      <c r="CJU7" s="193"/>
      <c r="CJV7" s="193"/>
      <c r="CJW7" s="193"/>
      <c r="CJX7" s="193"/>
      <c r="CJY7" s="193"/>
      <c r="CJZ7" s="193"/>
      <c r="CKA7" s="193"/>
      <c r="CKB7" s="193"/>
      <c r="CKC7" s="193"/>
      <c r="CKD7" s="193"/>
      <c r="CKE7" s="193"/>
      <c r="CKF7" s="193"/>
      <c r="CKG7" s="193"/>
      <c r="CKH7" s="193"/>
      <c r="CKI7" s="193"/>
      <c r="CKJ7" s="193"/>
      <c r="CKK7" s="193"/>
      <c r="CKL7" s="193"/>
      <c r="CKM7" s="193"/>
      <c r="CKN7" s="193"/>
      <c r="CKO7" s="193"/>
      <c r="CKP7" s="193"/>
      <c r="CKQ7" s="193"/>
      <c r="CKR7" s="193"/>
      <c r="CKS7" s="193"/>
      <c r="CKT7" s="193"/>
      <c r="CKU7" s="193"/>
      <c r="CKV7" s="193"/>
      <c r="CKW7" s="193"/>
      <c r="CKX7" s="193"/>
      <c r="CKY7" s="193"/>
      <c r="CKZ7" s="193"/>
      <c r="CLA7" s="193"/>
      <c r="CLB7" s="193"/>
      <c r="CLC7" s="193"/>
      <c r="CLD7" s="193"/>
      <c r="CLE7" s="193"/>
      <c r="CLF7" s="193"/>
      <c r="CLG7" s="193"/>
      <c r="CLH7" s="193"/>
      <c r="CLI7" s="193"/>
      <c r="CLJ7" s="193"/>
      <c r="CLK7" s="193"/>
      <c r="CLL7" s="193"/>
      <c r="CLM7" s="193"/>
      <c r="CLN7" s="193"/>
      <c r="CLO7" s="193"/>
      <c r="CLP7" s="193"/>
      <c r="CLQ7" s="193"/>
      <c r="CLR7" s="193"/>
      <c r="CLS7" s="193"/>
      <c r="CLT7" s="193"/>
      <c r="CLU7" s="193"/>
      <c r="CLV7" s="193"/>
      <c r="CLW7" s="193"/>
      <c r="CLX7" s="193"/>
      <c r="CLY7" s="193"/>
      <c r="CLZ7" s="193"/>
      <c r="CMA7" s="193"/>
      <c r="CMB7" s="193"/>
      <c r="CMC7" s="193"/>
      <c r="CMD7" s="193"/>
      <c r="CME7" s="193"/>
      <c r="CMF7" s="193"/>
      <c r="CMG7" s="193"/>
      <c r="CMH7" s="193"/>
      <c r="CMI7" s="193"/>
      <c r="CMJ7" s="193"/>
      <c r="CMK7" s="193"/>
      <c r="CML7" s="193"/>
      <c r="CMM7" s="193"/>
      <c r="CMN7" s="193"/>
      <c r="CMO7" s="193"/>
      <c r="CMP7" s="193"/>
      <c r="CMQ7" s="193"/>
      <c r="CMR7" s="193"/>
      <c r="CMS7" s="193"/>
      <c r="CMT7" s="193"/>
      <c r="CMU7" s="193"/>
      <c r="CMV7" s="193"/>
      <c r="CMW7" s="193"/>
      <c r="CMX7" s="193"/>
      <c r="CMY7" s="193"/>
      <c r="CMZ7" s="193"/>
      <c r="CNA7" s="193"/>
      <c r="CNB7" s="193"/>
      <c r="CNC7" s="193"/>
      <c r="CND7" s="193"/>
      <c r="CNE7" s="193"/>
      <c r="CNF7" s="193"/>
      <c r="CNG7" s="193"/>
      <c r="CNH7" s="193"/>
      <c r="CNI7" s="193"/>
      <c r="CNJ7" s="193"/>
      <c r="CNK7" s="193"/>
      <c r="CNL7" s="193"/>
      <c r="CNM7" s="193"/>
      <c r="CNN7" s="193"/>
      <c r="CNO7" s="193"/>
      <c r="CNP7" s="193"/>
      <c r="CNQ7" s="193"/>
      <c r="CNR7" s="193"/>
      <c r="CNS7" s="193"/>
      <c r="CNT7" s="193"/>
      <c r="CNU7" s="193"/>
      <c r="CNV7" s="193"/>
      <c r="CNW7" s="193"/>
      <c r="CNX7" s="193"/>
      <c r="CNY7" s="193"/>
      <c r="CNZ7" s="193"/>
      <c r="COA7" s="193"/>
      <c r="COB7" s="193"/>
      <c r="COC7" s="193"/>
      <c r="COD7" s="193"/>
      <c r="COE7" s="193"/>
      <c r="COF7" s="193"/>
      <c r="COG7" s="193"/>
      <c r="COH7" s="193"/>
      <c r="COI7" s="193"/>
      <c r="COJ7" s="193"/>
      <c r="COK7" s="193"/>
      <c r="COL7" s="193"/>
      <c r="COM7" s="193"/>
      <c r="CON7" s="193"/>
      <c r="COO7" s="193"/>
      <c r="COP7" s="193"/>
      <c r="COQ7" s="193"/>
      <c r="COR7" s="193"/>
      <c r="COS7" s="193"/>
      <c r="COT7" s="193"/>
      <c r="COU7" s="193"/>
      <c r="COV7" s="193"/>
      <c r="COW7" s="193"/>
      <c r="COX7" s="193"/>
      <c r="COY7" s="193"/>
      <c r="COZ7" s="193"/>
      <c r="CPA7" s="193"/>
      <c r="CPB7" s="193"/>
      <c r="CPC7" s="193"/>
      <c r="CPD7" s="193"/>
      <c r="CPE7" s="193"/>
      <c r="CPF7" s="193"/>
      <c r="CPG7" s="193"/>
      <c r="CPH7" s="193"/>
      <c r="CPI7" s="193"/>
      <c r="CPJ7" s="193"/>
      <c r="CPK7" s="193"/>
      <c r="CPL7" s="193"/>
      <c r="CPM7" s="193"/>
      <c r="CPN7" s="193"/>
      <c r="CPO7" s="193"/>
      <c r="CPP7" s="193"/>
      <c r="CPQ7" s="193"/>
      <c r="CPR7" s="193"/>
      <c r="CPS7" s="193"/>
      <c r="CPT7" s="193"/>
      <c r="CPU7" s="193"/>
      <c r="CPV7" s="193"/>
      <c r="CPW7" s="193"/>
      <c r="CPX7" s="193"/>
      <c r="CPY7" s="193"/>
      <c r="CPZ7" s="193"/>
      <c r="CQA7" s="193"/>
      <c r="CQB7" s="193"/>
      <c r="CQC7" s="193"/>
      <c r="CQD7" s="193"/>
      <c r="CQE7" s="193"/>
      <c r="CQF7" s="193"/>
      <c r="CQG7" s="193"/>
      <c r="CQH7" s="193"/>
      <c r="CQI7" s="193"/>
      <c r="CQJ7" s="193"/>
      <c r="CQK7" s="193"/>
      <c r="CQL7" s="193"/>
      <c r="CQM7" s="193"/>
      <c r="CQN7" s="193"/>
      <c r="CQO7" s="193"/>
      <c r="CQP7" s="193"/>
      <c r="CQQ7" s="193"/>
      <c r="CQR7" s="193"/>
      <c r="CQS7" s="193"/>
      <c r="CQT7" s="193"/>
      <c r="CQU7" s="193"/>
      <c r="CQV7" s="193"/>
      <c r="CQW7" s="193"/>
      <c r="CQX7" s="193"/>
      <c r="CQY7" s="193"/>
      <c r="CQZ7" s="193"/>
      <c r="CRA7" s="193"/>
      <c r="CRB7" s="193"/>
      <c r="CRC7" s="193"/>
      <c r="CRD7" s="193"/>
      <c r="CRE7" s="193"/>
      <c r="CRF7" s="193"/>
      <c r="CRG7" s="193"/>
      <c r="CRH7" s="193"/>
      <c r="CRI7" s="193"/>
      <c r="CRJ7" s="193"/>
      <c r="CRK7" s="193"/>
      <c r="CRL7" s="193"/>
      <c r="CRM7" s="193"/>
      <c r="CRN7" s="193"/>
      <c r="CRO7" s="193"/>
      <c r="CRP7" s="193"/>
      <c r="CRQ7" s="193"/>
      <c r="CRR7" s="193"/>
      <c r="CRS7" s="193"/>
      <c r="CRT7" s="193"/>
      <c r="CRU7" s="193"/>
      <c r="CRV7" s="193"/>
      <c r="CRW7" s="193"/>
      <c r="CRX7" s="193"/>
      <c r="CRY7" s="193"/>
      <c r="CRZ7" s="193"/>
      <c r="CSA7" s="193"/>
      <c r="CSB7" s="193"/>
      <c r="CSC7" s="193"/>
      <c r="CSD7" s="193"/>
      <c r="CSE7" s="193"/>
      <c r="CSF7" s="193"/>
      <c r="CSG7" s="193"/>
      <c r="CSH7" s="193"/>
      <c r="CSI7" s="193"/>
      <c r="CSJ7" s="193"/>
      <c r="CSK7" s="193"/>
      <c r="CSL7" s="193"/>
      <c r="CSM7" s="193"/>
      <c r="CSN7" s="193"/>
      <c r="CSO7" s="193"/>
      <c r="CSP7" s="193"/>
      <c r="CSQ7" s="193"/>
      <c r="CSR7" s="193"/>
      <c r="CSS7" s="193"/>
      <c r="CST7" s="193"/>
      <c r="CSU7" s="193"/>
      <c r="CSV7" s="193"/>
      <c r="CSW7" s="193"/>
      <c r="CSX7" s="193"/>
      <c r="CSY7" s="193"/>
      <c r="CSZ7" s="193"/>
      <c r="CTA7" s="193"/>
      <c r="CTB7" s="193"/>
      <c r="CTC7" s="193"/>
      <c r="CTD7" s="193"/>
      <c r="CTE7" s="193"/>
      <c r="CTF7" s="193"/>
      <c r="CTG7" s="193"/>
      <c r="CTH7" s="193"/>
      <c r="CTI7" s="193"/>
      <c r="CTJ7" s="193"/>
      <c r="CTK7" s="193"/>
      <c r="CTL7" s="193"/>
      <c r="CTM7" s="193"/>
      <c r="CTN7" s="193"/>
      <c r="CTO7" s="193"/>
      <c r="CTP7" s="193"/>
      <c r="CTQ7" s="193"/>
      <c r="CTR7" s="193"/>
      <c r="CTS7" s="193"/>
      <c r="CTT7" s="193"/>
      <c r="CTU7" s="193"/>
      <c r="CTV7" s="193"/>
      <c r="CTW7" s="193"/>
      <c r="CTX7" s="193"/>
      <c r="CTY7" s="193"/>
      <c r="CTZ7" s="193"/>
      <c r="CUA7" s="193"/>
      <c r="CUB7" s="193"/>
      <c r="CUC7" s="193"/>
      <c r="CUD7" s="193"/>
      <c r="CUE7" s="193"/>
      <c r="CUF7" s="193"/>
      <c r="CUG7" s="193"/>
      <c r="CUH7" s="193"/>
      <c r="CUI7" s="193"/>
      <c r="CUJ7" s="193"/>
      <c r="CUK7" s="193"/>
      <c r="CUL7" s="193"/>
      <c r="CUM7" s="193"/>
      <c r="CUN7" s="193"/>
      <c r="CUO7" s="193"/>
      <c r="CUP7" s="193"/>
      <c r="CUQ7" s="193"/>
      <c r="CUR7" s="193"/>
      <c r="CUS7" s="193"/>
      <c r="CUT7" s="193"/>
      <c r="CUU7" s="193"/>
      <c r="CUV7" s="193"/>
      <c r="CUW7" s="193"/>
      <c r="CUX7" s="193"/>
      <c r="CUY7" s="193"/>
      <c r="CUZ7" s="193"/>
      <c r="CVA7" s="193"/>
      <c r="CVB7" s="193"/>
      <c r="CVC7" s="193"/>
      <c r="CVD7" s="193"/>
      <c r="CVE7" s="193"/>
      <c r="CVF7" s="193"/>
      <c r="CVG7" s="193"/>
      <c r="CVH7" s="193"/>
      <c r="CVI7" s="193"/>
      <c r="CVJ7" s="193"/>
      <c r="CVK7" s="193"/>
      <c r="CVL7" s="193"/>
      <c r="CVM7" s="193"/>
      <c r="CVN7" s="193"/>
      <c r="CVO7" s="193"/>
      <c r="CVP7" s="193"/>
      <c r="CVQ7" s="193"/>
      <c r="CVR7" s="193"/>
      <c r="CVS7" s="193"/>
      <c r="CVT7" s="193"/>
      <c r="CVU7" s="193"/>
      <c r="CVV7" s="193"/>
      <c r="CVW7" s="193"/>
      <c r="CVX7" s="193"/>
      <c r="CVY7" s="193"/>
      <c r="CVZ7" s="193"/>
      <c r="CWA7" s="193"/>
      <c r="CWB7" s="193"/>
      <c r="CWC7" s="193"/>
      <c r="CWD7" s="193"/>
      <c r="CWE7" s="193"/>
      <c r="CWF7" s="193"/>
      <c r="CWG7" s="193"/>
      <c r="CWH7" s="193"/>
      <c r="CWI7" s="193"/>
      <c r="CWJ7" s="193"/>
      <c r="CWK7" s="193"/>
      <c r="CWL7" s="193"/>
      <c r="CWM7" s="193"/>
      <c r="CWN7" s="193"/>
      <c r="CWO7" s="193"/>
      <c r="CWP7" s="193"/>
      <c r="CWQ7" s="193"/>
      <c r="CWR7" s="193"/>
      <c r="CWS7" s="193"/>
      <c r="CWT7" s="193"/>
      <c r="CWU7" s="193"/>
      <c r="CWV7" s="193"/>
      <c r="CWW7" s="193"/>
      <c r="CWX7" s="193"/>
      <c r="CWY7" s="193"/>
      <c r="CWZ7" s="193"/>
      <c r="CXA7" s="193"/>
      <c r="CXB7" s="193"/>
      <c r="CXC7" s="193"/>
      <c r="CXD7" s="193"/>
      <c r="CXE7" s="193"/>
      <c r="CXF7" s="193"/>
      <c r="CXG7" s="193"/>
      <c r="CXH7" s="193"/>
      <c r="CXI7" s="193"/>
      <c r="CXJ7" s="193"/>
      <c r="CXK7" s="193"/>
      <c r="CXL7" s="193"/>
      <c r="CXM7" s="193"/>
      <c r="CXN7" s="193"/>
      <c r="CXO7" s="193"/>
      <c r="CXP7" s="193"/>
      <c r="CXQ7" s="193"/>
      <c r="CXR7" s="193"/>
      <c r="CXS7" s="193"/>
      <c r="CXT7" s="193"/>
      <c r="CXU7" s="193"/>
      <c r="CXV7" s="193"/>
      <c r="CXW7" s="193"/>
      <c r="CXX7" s="193"/>
      <c r="CXY7" s="193"/>
      <c r="CXZ7" s="193"/>
      <c r="CYA7" s="193"/>
      <c r="CYB7" s="193"/>
      <c r="CYC7" s="193"/>
      <c r="CYD7" s="193"/>
      <c r="CYE7" s="193"/>
      <c r="CYF7" s="193"/>
      <c r="CYG7" s="193"/>
      <c r="CYH7" s="193"/>
      <c r="CYI7" s="193"/>
      <c r="CYJ7" s="193"/>
      <c r="CYK7" s="193"/>
      <c r="CYL7" s="193"/>
      <c r="CYM7" s="193"/>
      <c r="CYN7" s="193"/>
      <c r="CYO7" s="193"/>
      <c r="CYP7" s="193"/>
      <c r="CYQ7" s="193"/>
      <c r="CYR7" s="193"/>
      <c r="CYS7" s="193"/>
      <c r="CYT7" s="193"/>
      <c r="CYU7" s="193"/>
      <c r="CYV7" s="193"/>
      <c r="CYW7" s="193"/>
      <c r="CYX7" s="193"/>
      <c r="CYY7" s="193"/>
      <c r="CYZ7" s="193"/>
      <c r="CZA7" s="193"/>
      <c r="CZB7" s="193"/>
      <c r="CZC7" s="193"/>
      <c r="CZD7" s="193"/>
      <c r="CZE7" s="193"/>
      <c r="CZF7" s="193"/>
      <c r="CZG7" s="193"/>
      <c r="CZH7" s="193"/>
      <c r="CZI7" s="193"/>
      <c r="CZJ7" s="193"/>
      <c r="CZK7" s="193"/>
      <c r="CZL7" s="193"/>
      <c r="CZM7" s="193"/>
      <c r="CZN7" s="193"/>
      <c r="CZO7" s="193"/>
      <c r="CZP7" s="193"/>
      <c r="CZQ7" s="193"/>
      <c r="CZR7" s="193"/>
      <c r="CZS7" s="193"/>
      <c r="CZT7" s="193"/>
      <c r="CZU7" s="193"/>
      <c r="CZV7" s="193"/>
      <c r="CZW7" s="193"/>
      <c r="CZX7" s="193"/>
      <c r="CZY7" s="193"/>
      <c r="CZZ7" s="193"/>
      <c r="DAA7" s="193"/>
      <c r="DAB7" s="193"/>
      <c r="DAC7" s="193"/>
      <c r="DAD7" s="193"/>
      <c r="DAE7" s="193"/>
      <c r="DAF7" s="193"/>
      <c r="DAG7" s="193"/>
      <c r="DAH7" s="193"/>
      <c r="DAI7" s="193"/>
      <c r="DAJ7" s="193"/>
      <c r="DAK7" s="193"/>
      <c r="DAL7" s="193"/>
      <c r="DAM7" s="193"/>
      <c r="DAN7" s="193"/>
      <c r="DAO7" s="193"/>
      <c r="DAP7" s="193"/>
      <c r="DAQ7" s="193"/>
      <c r="DAR7" s="193"/>
      <c r="DAS7" s="193"/>
      <c r="DAT7" s="193"/>
      <c r="DAU7" s="193"/>
      <c r="DAV7" s="193"/>
      <c r="DAW7" s="193"/>
      <c r="DAX7" s="193"/>
      <c r="DAY7" s="193"/>
      <c r="DAZ7" s="193"/>
      <c r="DBA7" s="193"/>
      <c r="DBB7" s="193"/>
      <c r="DBC7" s="193"/>
      <c r="DBD7" s="193"/>
      <c r="DBE7" s="193"/>
      <c r="DBF7" s="193"/>
      <c r="DBG7" s="193"/>
      <c r="DBH7" s="193"/>
      <c r="DBI7" s="193"/>
      <c r="DBJ7" s="193"/>
      <c r="DBK7" s="193"/>
      <c r="DBL7" s="193"/>
      <c r="DBM7" s="193"/>
      <c r="DBN7" s="193"/>
      <c r="DBO7" s="193"/>
      <c r="DBP7" s="193"/>
      <c r="DBQ7" s="193"/>
      <c r="DBR7" s="193"/>
      <c r="DBS7" s="193"/>
      <c r="DBT7" s="193"/>
      <c r="DBU7" s="193"/>
      <c r="DBV7" s="193"/>
      <c r="DBW7" s="193"/>
      <c r="DBX7" s="193"/>
      <c r="DBY7" s="193"/>
      <c r="DBZ7" s="193"/>
      <c r="DCA7" s="193"/>
      <c r="DCB7" s="193"/>
      <c r="DCC7" s="193"/>
      <c r="DCD7" s="193"/>
      <c r="DCE7" s="193"/>
      <c r="DCF7" s="193"/>
      <c r="DCG7" s="193"/>
      <c r="DCH7" s="193"/>
      <c r="DCI7" s="193"/>
      <c r="DCJ7" s="193"/>
      <c r="DCK7" s="193"/>
      <c r="DCL7" s="193"/>
      <c r="DCM7" s="193"/>
      <c r="DCN7" s="193"/>
      <c r="DCO7" s="193"/>
      <c r="DCP7" s="193"/>
      <c r="DCQ7" s="193"/>
      <c r="DCR7" s="193"/>
      <c r="DCS7" s="193"/>
      <c r="DCT7" s="193"/>
      <c r="DCU7" s="193"/>
      <c r="DCV7" s="193"/>
      <c r="DCW7" s="193"/>
      <c r="DCX7" s="193"/>
      <c r="DCY7" s="193"/>
      <c r="DCZ7" s="193"/>
      <c r="DDA7" s="193"/>
      <c r="DDB7" s="193"/>
      <c r="DDC7" s="193"/>
      <c r="DDD7" s="193"/>
      <c r="DDE7" s="193"/>
      <c r="DDF7" s="193"/>
      <c r="DDG7" s="193"/>
      <c r="DDH7" s="193"/>
      <c r="DDI7" s="193"/>
      <c r="DDJ7" s="193"/>
      <c r="DDK7" s="193"/>
      <c r="DDL7" s="193"/>
      <c r="DDM7" s="193"/>
      <c r="DDN7" s="193"/>
      <c r="DDO7" s="193"/>
      <c r="DDP7" s="193"/>
      <c r="DDQ7" s="193"/>
      <c r="DDR7" s="193"/>
      <c r="DDS7" s="193"/>
      <c r="DDT7" s="193"/>
      <c r="DDU7" s="193"/>
      <c r="DDV7" s="193"/>
      <c r="DDW7" s="193"/>
      <c r="DDX7" s="193"/>
      <c r="DDY7" s="193"/>
      <c r="DDZ7" s="193"/>
      <c r="DEA7" s="193"/>
      <c r="DEB7" s="193"/>
      <c r="DEC7" s="193"/>
      <c r="DED7" s="193"/>
      <c r="DEE7" s="193"/>
      <c r="DEF7" s="193"/>
      <c r="DEG7" s="193"/>
      <c r="DEH7" s="193"/>
      <c r="DEI7" s="193"/>
      <c r="DEJ7" s="193"/>
      <c r="DEK7" s="193"/>
      <c r="DEL7" s="193"/>
      <c r="DEM7" s="193"/>
      <c r="DEN7" s="193"/>
      <c r="DEO7" s="193"/>
      <c r="DEP7" s="193"/>
      <c r="DEQ7" s="193"/>
      <c r="DER7" s="193"/>
      <c r="DES7" s="193"/>
      <c r="DET7" s="193"/>
      <c r="DEU7" s="193"/>
      <c r="DEV7" s="193"/>
      <c r="DEW7" s="193"/>
      <c r="DEX7" s="193"/>
      <c r="DEY7" s="193"/>
      <c r="DEZ7" s="193"/>
      <c r="DFA7" s="193"/>
      <c r="DFB7" s="193"/>
      <c r="DFC7" s="193"/>
      <c r="DFD7" s="193"/>
      <c r="DFE7" s="193"/>
      <c r="DFF7" s="193"/>
      <c r="DFG7" s="193"/>
      <c r="DFH7" s="193"/>
      <c r="DFI7" s="193"/>
      <c r="DFJ7" s="193"/>
      <c r="DFK7" s="193"/>
      <c r="DFL7" s="193"/>
      <c r="DFM7" s="193"/>
      <c r="DFN7" s="193"/>
      <c r="DFO7" s="193"/>
      <c r="DFP7" s="193"/>
      <c r="DFQ7" s="193"/>
      <c r="DFR7" s="193"/>
      <c r="DFS7" s="193"/>
      <c r="DFT7" s="193"/>
      <c r="DFU7" s="193"/>
      <c r="DFV7" s="193"/>
      <c r="DFW7" s="193"/>
      <c r="DFX7" s="193"/>
      <c r="DFY7" s="193"/>
      <c r="DFZ7" s="193"/>
      <c r="DGA7" s="193"/>
      <c r="DGB7" s="193"/>
      <c r="DGC7" s="193"/>
      <c r="DGD7" s="193"/>
      <c r="DGE7" s="193"/>
      <c r="DGF7" s="193"/>
      <c r="DGG7" s="193"/>
      <c r="DGH7" s="193"/>
      <c r="DGI7" s="193"/>
      <c r="DGJ7" s="193"/>
      <c r="DGK7" s="193"/>
      <c r="DGL7" s="193"/>
      <c r="DGM7" s="193"/>
      <c r="DGN7" s="193"/>
      <c r="DGO7" s="193"/>
      <c r="DGP7" s="193"/>
      <c r="DGQ7" s="193"/>
      <c r="DGR7" s="193"/>
      <c r="DGS7" s="193"/>
      <c r="DGT7" s="193"/>
      <c r="DGU7" s="193"/>
      <c r="DGV7" s="193"/>
      <c r="DGW7" s="193"/>
      <c r="DGX7" s="193"/>
      <c r="DGY7" s="193"/>
      <c r="DGZ7" s="193"/>
      <c r="DHA7" s="193"/>
      <c r="DHB7" s="193"/>
      <c r="DHC7" s="193"/>
      <c r="DHD7" s="193"/>
      <c r="DHE7" s="193"/>
      <c r="DHF7" s="193"/>
      <c r="DHG7" s="193"/>
      <c r="DHH7" s="193"/>
      <c r="DHI7" s="193"/>
      <c r="DHJ7" s="193"/>
      <c r="DHK7" s="193"/>
      <c r="DHL7" s="193"/>
      <c r="DHM7" s="193"/>
      <c r="DHN7" s="193"/>
      <c r="DHO7" s="193"/>
      <c r="DHP7" s="193"/>
      <c r="DHQ7" s="193"/>
      <c r="DHR7" s="193"/>
      <c r="DHS7" s="193"/>
      <c r="DHT7" s="193"/>
      <c r="DHU7" s="193"/>
      <c r="DHV7" s="193"/>
      <c r="DHW7" s="193"/>
      <c r="DHX7" s="193"/>
      <c r="DHY7" s="193"/>
      <c r="DHZ7" s="193"/>
      <c r="DIA7" s="193"/>
      <c r="DIB7" s="193"/>
      <c r="DIC7" s="193"/>
      <c r="DID7" s="193"/>
      <c r="DIE7" s="193"/>
      <c r="DIF7" s="193"/>
      <c r="DIG7" s="193"/>
      <c r="DIH7" s="193"/>
      <c r="DII7" s="193"/>
      <c r="DIJ7" s="193"/>
      <c r="DIK7" s="193"/>
      <c r="DIL7" s="193"/>
      <c r="DIM7" s="193"/>
      <c r="DIN7" s="193"/>
      <c r="DIO7" s="193"/>
      <c r="DIP7" s="193"/>
      <c r="DIQ7" s="193"/>
      <c r="DIR7" s="193"/>
      <c r="DIS7" s="193"/>
      <c r="DIT7" s="193"/>
      <c r="DIU7" s="193"/>
      <c r="DIV7" s="193"/>
      <c r="DIW7" s="193"/>
      <c r="DIX7" s="193"/>
      <c r="DIY7" s="193"/>
      <c r="DIZ7" s="193"/>
      <c r="DJA7" s="193"/>
      <c r="DJB7" s="193"/>
      <c r="DJC7" s="193"/>
      <c r="DJD7" s="193"/>
      <c r="DJE7" s="193"/>
      <c r="DJF7" s="193"/>
      <c r="DJG7" s="193"/>
      <c r="DJH7" s="193"/>
      <c r="DJI7" s="193"/>
      <c r="DJJ7" s="193"/>
      <c r="DJK7" s="193"/>
      <c r="DJL7" s="193"/>
      <c r="DJM7" s="193"/>
      <c r="DJN7" s="193"/>
      <c r="DJO7" s="193"/>
      <c r="DJP7" s="193"/>
      <c r="DJQ7" s="193"/>
      <c r="DJR7" s="193"/>
      <c r="DJS7" s="193"/>
      <c r="DJT7" s="193"/>
      <c r="DJU7" s="193"/>
      <c r="DJV7" s="193"/>
      <c r="DJW7" s="193"/>
      <c r="DJX7" s="193"/>
      <c r="DJY7" s="193"/>
      <c r="DJZ7" s="193"/>
      <c r="DKA7" s="193"/>
      <c r="DKB7" s="193"/>
      <c r="DKC7" s="193"/>
      <c r="DKD7" s="193"/>
      <c r="DKE7" s="193"/>
      <c r="DKF7" s="193"/>
      <c r="DKG7" s="193"/>
      <c r="DKH7" s="193"/>
      <c r="DKI7" s="193"/>
      <c r="DKJ7" s="193"/>
      <c r="DKK7" s="193"/>
      <c r="DKL7" s="193"/>
      <c r="DKM7" s="193"/>
      <c r="DKN7" s="193"/>
      <c r="DKO7" s="193"/>
      <c r="DKP7" s="193"/>
      <c r="DKQ7" s="193"/>
      <c r="DKR7" s="193"/>
      <c r="DKS7" s="193"/>
      <c r="DKT7" s="193"/>
      <c r="DKU7" s="193"/>
      <c r="DKV7" s="193"/>
      <c r="DKW7" s="193"/>
      <c r="DKX7" s="193"/>
      <c r="DKY7" s="193"/>
      <c r="DKZ7" s="193"/>
      <c r="DLA7" s="193"/>
      <c r="DLB7" s="193"/>
      <c r="DLC7" s="193"/>
      <c r="DLD7" s="193"/>
      <c r="DLE7" s="193"/>
      <c r="DLF7" s="193"/>
      <c r="DLG7" s="193"/>
      <c r="DLH7" s="193"/>
      <c r="DLI7" s="193"/>
      <c r="DLJ7" s="193"/>
      <c r="DLK7" s="193"/>
      <c r="DLL7" s="193"/>
      <c r="DLM7" s="193"/>
      <c r="DLN7" s="193"/>
      <c r="DLO7" s="193"/>
      <c r="DLP7" s="193"/>
      <c r="DLQ7" s="193"/>
      <c r="DLR7" s="193"/>
      <c r="DLS7" s="193"/>
      <c r="DLT7" s="193"/>
      <c r="DLU7" s="193"/>
      <c r="DLV7" s="193"/>
      <c r="DLW7" s="193"/>
      <c r="DLX7" s="193"/>
      <c r="DLY7" s="193"/>
      <c r="DLZ7" s="193"/>
      <c r="DMA7" s="193"/>
      <c r="DMB7" s="193"/>
      <c r="DMC7" s="193"/>
      <c r="DMD7" s="193"/>
      <c r="DME7" s="193"/>
      <c r="DMF7" s="193"/>
      <c r="DMG7" s="193"/>
      <c r="DMH7" s="193"/>
      <c r="DMI7" s="193"/>
      <c r="DMJ7" s="193"/>
      <c r="DMK7" s="193"/>
      <c r="DML7" s="193"/>
      <c r="DMM7" s="193"/>
      <c r="DMN7" s="193"/>
      <c r="DMO7" s="193"/>
      <c r="DMP7" s="193"/>
      <c r="DMQ7" s="193"/>
      <c r="DMR7" s="193"/>
      <c r="DMS7" s="193"/>
      <c r="DMT7" s="193"/>
      <c r="DMU7" s="193"/>
      <c r="DMV7" s="193"/>
      <c r="DMW7" s="193"/>
      <c r="DMX7" s="193"/>
      <c r="DMY7" s="193"/>
      <c r="DMZ7" s="193"/>
      <c r="DNA7" s="193"/>
      <c r="DNB7" s="193"/>
      <c r="DNC7" s="193"/>
      <c r="DND7" s="193"/>
      <c r="DNE7" s="193"/>
      <c r="DNF7" s="193"/>
      <c r="DNG7" s="193"/>
      <c r="DNH7" s="193"/>
      <c r="DNI7" s="193"/>
      <c r="DNJ7" s="193"/>
      <c r="DNK7" s="193"/>
      <c r="DNL7" s="193"/>
      <c r="DNM7" s="193"/>
      <c r="DNN7" s="193"/>
      <c r="DNO7" s="193"/>
      <c r="DNP7" s="193"/>
      <c r="DNQ7" s="193"/>
      <c r="DNR7" s="193"/>
      <c r="DNS7" s="193"/>
      <c r="DNT7" s="193"/>
      <c r="DNU7" s="193"/>
      <c r="DNV7" s="193"/>
      <c r="DNW7" s="193"/>
      <c r="DNX7" s="193"/>
      <c r="DNY7" s="193"/>
      <c r="DNZ7" s="193"/>
      <c r="DOA7" s="193"/>
      <c r="DOB7" s="193"/>
      <c r="DOC7" s="193"/>
      <c r="DOD7" s="193"/>
      <c r="DOE7" s="193"/>
      <c r="DOF7" s="193"/>
      <c r="DOG7" s="193"/>
      <c r="DOH7" s="193"/>
      <c r="DOI7" s="193"/>
      <c r="DOJ7" s="193"/>
      <c r="DOK7" s="193"/>
      <c r="DOL7" s="193"/>
      <c r="DOM7" s="193"/>
      <c r="DON7" s="193"/>
      <c r="DOO7" s="193"/>
      <c r="DOP7" s="193"/>
      <c r="DOQ7" s="193"/>
      <c r="DOR7" s="193"/>
      <c r="DOS7" s="193"/>
      <c r="DOT7" s="193"/>
      <c r="DOU7" s="193"/>
      <c r="DOV7" s="193"/>
      <c r="DOW7" s="193"/>
      <c r="DOX7" s="193"/>
      <c r="DOY7" s="193"/>
      <c r="DOZ7" s="193"/>
      <c r="DPA7" s="193"/>
      <c r="DPB7" s="193"/>
      <c r="DPC7" s="193"/>
      <c r="DPD7" s="193"/>
      <c r="DPE7" s="193"/>
      <c r="DPF7" s="193"/>
      <c r="DPG7" s="193"/>
      <c r="DPH7" s="193"/>
      <c r="DPI7" s="193"/>
      <c r="DPJ7" s="193"/>
      <c r="DPK7" s="193"/>
      <c r="DPL7" s="193"/>
      <c r="DPM7" s="193"/>
      <c r="DPN7" s="193"/>
      <c r="DPO7" s="193"/>
      <c r="DPP7" s="193"/>
      <c r="DPQ7" s="193"/>
      <c r="DPR7" s="193"/>
      <c r="DPS7" s="193"/>
      <c r="DPT7" s="193"/>
      <c r="DPU7" s="193"/>
      <c r="DPV7" s="193"/>
      <c r="DPW7" s="193"/>
      <c r="DPX7" s="193"/>
      <c r="DPY7" s="193"/>
      <c r="DPZ7" s="193"/>
      <c r="DQA7" s="193"/>
      <c r="DQB7" s="193"/>
      <c r="DQC7" s="193"/>
      <c r="DQD7" s="193"/>
      <c r="DQE7" s="193"/>
      <c r="DQF7" s="193"/>
      <c r="DQG7" s="193"/>
      <c r="DQH7" s="193"/>
      <c r="DQI7" s="193"/>
      <c r="DQJ7" s="193"/>
      <c r="DQK7" s="193"/>
      <c r="DQL7" s="193"/>
      <c r="DQM7" s="193"/>
      <c r="DQN7" s="193"/>
      <c r="DQO7" s="193"/>
      <c r="DQP7" s="193"/>
      <c r="DQQ7" s="193"/>
      <c r="DQR7" s="193"/>
      <c r="DQS7" s="193"/>
      <c r="DQT7" s="193"/>
      <c r="DQU7" s="193"/>
      <c r="DQV7" s="193"/>
      <c r="DQW7" s="193"/>
      <c r="DQX7" s="193"/>
      <c r="DQY7" s="193"/>
      <c r="DQZ7" s="193"/>
      <c r="DRA7" s="193"/>
      <c r="DRB7" s="193"/>
      <c r="DRC7" s="193"/>
      <c r="DRD7" s="193"/>
      <c r="DRE7" s="193"/>
      <c r="DRF7" s="193"/>
      <c r="DRG7" s="193"/>
      <c r="DRH7" s="193"/>
      <c r="DRI7" s="193"/>
      <c r="DRJ7" s="193"/>
      <c r="DRK7" s="193"/>
      <c r="DRL7" s="193"/>
      <c r="DRM7" s="193"/>
      <c r="DRN7" s="193"/>
      <c r="DRO7" s="193"/>
      <c r="DRP7" s="193"/>
      <c r="DRQ7" s="193"/>
      <c r="DRR7" s="193"/>
      <c r="DRS7" s="193"/>
      <c r="DRT7" s="193"/>
      <c r="DRU7" s="193"/>
      <c r="DRV7" s="193"/>
      <c r="DRW7" s="193"/>
      <c r="DRX7" s="193"/>
      <c r="DRY7" s="193"/>
      <c r="DRZ7" s="193"/>
      <c r="DSA7" s="193"/>
      <c r="DSB7" s="193"/>
      <c r="DSC7" s="193"/>
      <c r="DSD7" s="193"/>
      <c r="DSE7" s="193"/>
      <c r="DSF7" s="193"/>
      <c r="DSG7" s="193"/>
      <c r="DSH7" s="193"/>
      <c r="DSI7" s="193"/>
      <c r="DSJ7" s="193"/>
      <c r="DSK7" s="193"/>
      <c r="DSL7" s="193"/>
      <c r="DSM7" s="193"/>
      <c r="DSN7" s="193"/>
      <c r="DSO7" s="193"/>
      <c r="DSP7" s="193"/>
      <c r="DSQ7" s="193"/>
      <c r="DSR7" s="193"/>
      <c r="DSS7" s="193"/>
      <c r="DST7" s="193"/>
      <c r="DSU7" s="193"/>
      <c r="DSV7" s="193"/>
      <c r="DSW7" s="193"/>
      <c r="DSX7" s="193"/>
      <c r="DSY7" s="193"/>
      <c r="DSZ7" s="193"/>
      <c r="DTA7" s="193"/>
      <c r="DTB7" s="193"/>
      <c r="DTC7" s="193"/>
      <c r="DTD7" s="193"/>
      <c r="DTE7" s="193"/>
      <c r="DTF7" s="193"/>
      <c r="DTG7" s="193"/>
      <c r="DTH7" s="193"/>
      <c r="DTI7" s="193"/>
      <c r="DTJ7" s="193"/>
      <c r="DTK7" s="193"/>
      <c r="DTL7" s="193"/>
      <c r="DTM7" s="193"/>
      <c r="DTN7" s="193"/>
      <c r="DTO7" s="193"/>
      <c r="DTP7" s="193"/>
      <c r="DTQ7" s="193"/>
      <c r="DTR7" s="193"/>
      <c r="DTS7" s="193"/>
      <c r="DTT7" s="193"/>
      <c r="DTU7" s="193"/>
      <c r="DTV7" s="193"/>
      <c r="DTW7" s="193"/>
      <c r="DTX7" s="193"/>
      <c r="DTY7" s="193"/>
      <c r="DTZ7" s="193"/>
      <c r="DUA7" s="193"/>
      <c r="DUB7" s="193"/>
      <c r="DUC7" s="193"/>
      <c r="DUD7" s="193"/>
      <c r="DUE7" s="193"/>
      <c r="DUF7" s="193"/>
      <c r="DUG7" s="193"/>
      <c r="DUH7" s="193"/>
      <c r="DUI7" s="193"/>
      <c r="DUJ7" s="193"/>
      <c r="DUK7" s="193"/>
      <c r="DUL7" s="193"/>
      <c r="DUM7" s="193"/>
      <c r="DUN7" s="193"/>
      <c r="DUO7" s="193"/>
      <c r="DUP7" s="193"/>
      <c r="DUQ7" s="193"/>
      <c r="DUR7" s="193"/>
      <c r="DUS7" s="193"/>
      <c r="DUT7" s="193"/>
      <c r="DUU7" s="193"/>
      <c r="DUV7" s="193"/>
      <c r="DUW7" s="193"/>
      <c r="DUX7" s="193"/>
      <c r="DUY7" s="193"/>
      <c r="DUZ7" s="193"/>
      <c r="DVA7" s="193"/>
      <c r="DVB7" s="193"/>
      <c r="DVC7" s="193"/>
      <c r="DVD7" s="193"/>
      <c r="DVE7" s="193"/>
      <c r="DVF7" s="193"/>
      <c r="DVG7" s="193"/>
      <c r="DVH7" s="193"/>
      <c r="DVI7" s="193"/>
      <c r="DVJ7" s="193"/>
      <c r="DVK7" s="193"/>
      <c r="DVL7" s="193"/>
      <c r="DVM7" s="193"/>
      <c r="DVN7" s="193"/>
      <c r="DVO7" s="193"/>
      <c r="DVP7" s="193"/>
      <c r="DVQ7" s="193"/>
      <c r="DVR7" s="193"/>
      <c r="DVS7" s="193"/>
      <c r="DVT7" s="193"/>
      <c r="DVU7" s="193"/>
      <c r="DVV7" s="193"/>
      <c r="DVW7" s="193"/>
      <c r="DVX7" s="193"/>
      <c r="DVY7" s="193"/>
      <c r="DVZ7" s="193"/>
      <c r="DWA7" s="193"/>
      <c r="DWB7" s="193"/>
      <c r="DWC7" s="193"/>
      <c r="DWD7" s="193"/>
      <c r="DWE7" s="193"/>
      <c r="DWF7" s="193"/>
      <c r="DWG7" s="193"/>
      <c r="DWH7" s="193"/>
      <c r="DWI7" s="193"/>
      <c r="DWJ7" s="193"/>
      <c r="DWK7" s="193"/>
      <c r="DWL7" s="193"/>
      <c r="DWM7" s="193"/>
      <c r="DWN7" s="193"/>
      <c r="DWO7" s="193"/>
      <c r="DWP7" s="193"/>
      <c r="DWQ7" s="193"/>
      <c r="DWR7" s="193"/>
      <c r="DWS7" s="193"/>
      <c r="DWT7" s="193"/>
      <c r="DWU7" s="193"/>
      <c r="DWV7" s="193"/>
      <c r="DWW7" s="193"/>
      <c r="DWX7" s="193"/>
      <c r="DWY7" s="193"/>
      <c r="DWZ7" s="193"/>
      <c r="DXA7" s="193"/>
      <c r="DXB7" s="193"/>
      <c r="DXC7" s="193"/>
      <c r="DXD7" s="193"/>
      <c r="DXE7" s="193"/>
      <c r="DXF7" s="193"/>
      <c r="DXG7" s="193"/>
      <c r="DXH7" s="193"/>
      <c r="DXI7" s="193"/>
      <c r="DXJ7" s="193"/>
      <c r="DXK7" s="193"/>
      <c r="DXL7" s="193"/>
      <c r="DXM7" s="193"/>
      <c r="DXN7" s="193"/>
      <c r="DXO7" s="193"/>
      <c r="DXP7" s="193"/>
      <c r="DXQ7" s="193"/>
      <c r="DXR7" s="193"/>
      <c r="DXS7" s="193"/>
      <c r="DXT7" s="193"/>
      <c r="DXU7" s="193"/>
      <c r="DXV7" s="193"/>
      <c r="DXW7" s="193"/>
      <c r="DXX7" s="193"/>
      <c r="DXY7" s="193"/>
      <c r="DXZ7" s="193"/>
      <c r="DYA7" s="193"/>
      <c r="DYB7" s="193"/>
      <c r="DYC7" s="193"/>
      <c r="DYD7" s="193"/>
      <c r="DYE7" s="193"/>
      <c r="DYF7" s="193"/>
      <c r="DYG7" s="193"/>
      <c r="DYH7" s="193"/>
      <c r="DYI7" s="193"/>
      <c r="DYJ7" s="193"/>
      <c r="DYK7" s="193"/>
      <c r="DYL7" s="193"/>
      <c r="DYM7" s="193"/>
      <c r="DYN7" s="193"/>
      <c r="DYO7" s="193"/>
      <c r="DYP7" s="193"/>
      <c r="DYQ7" s="193"/>
      <c r="DYR7" s="193"/>
      <c r="DYS7" s="193"/>
      <c r="DYT7" s="193"/>
      <c r="DYU7" s="193"/>
      <c r="DYV7" s="193"/>
      <c r="DYW7" s="193"/>
      <c r="DYX7" s="193"/>
      <c r="DYY7" s="193"/>
      <c r="DYZ7" s="193"/>
      <c r="DZA7" s="193"/>
      <c r="DZB7" s="193"/>
      <c r="DZC7" s="193"/>
      <c r="DZD7" s="193"/>
      <c r="DZE7" s="193"/>
      <c r="DZF7" s="193"/>
      <c r="DZG7" s="193"/>
      <c r="DZH7" s="193"/>
      <c r="DZI7" s="193"/>
      <c r="DZJ7" s="193"/>
      <c r="DZK7" s="193"/>
      <c r="DZL7" s="193"/>
      <c r="DZM7" s="193"/>
      <c r="DZN7" s="193"/>
      <c r="DZO7" s="193"/>
      <c r="DZP7" s="193"/>
      <c r="DZQ7" s="193"/>
      <c r="DZR7" s="193"/>
      <c r="DZS7" s="193"/>
      <c r="DZT7" s="193"/>
      <c r="DZU7" s="193"/>
      <c r="DZV7" s="193"/>
      <c r="DZW7" s="193"/>
      <c r="DZX7" s="193"/>
      <c r="DZY7" s="193"/>
      <c r="DZZ7" s="193"/>
      <c r="EAA7" s="193"/>
      <c r="EAB7" s="193"/>
      <c r="EAC7" s="193"/>
      <c r="EAD7" s="193"/>
      <c r="EAE7" s="193"/>
      <c r="EAF7" s="193"/>
      <c r="EAG7" s="193"/>
      <c r="EAH7" s="193"/>
      <c r="EAI7" s="193"/>
      <c r="EAJ7" s="193"/>
      <c r="EAK7" s="193"/>
      <c r="EAL7" s="193"/>
      <c r="EAM7" s="193"/>
      <c r="EAN7" s="193"/>
      <c r="EAO7" s="193"/>
      <c r="EAP7" s="193"/>
      <c r="EAQ7" s="193"/>
      <c r="EAR7" s="193"/>
      <c r="EAS7" s="193"/>
      <c r="EAT7" s="193"/>
      <c r="EAU7" s="193"/>
      <c r="EAV7" s="193"/>
      <c r="EAW7" s="193"/>
      <c r="EAX7" s="193"/>
      <c r="EAY7" s="193"/>
      <c r="EAZ7" s="193"/>
      <c r="EBA7" s="193"/>
      <c r="EBB7" s="193"/>
      <c r="EBC7" s="193"/>
      <c r="EBD7" s="193"/>
      <c r="EBE7" s="193"/>
      <c r="EBF7" s="193"/>
      <c r="EBG7" s="193"/>
      <c r="EBH7" s="193"/>
      <c r="EBI7" s="193"/>
      <c r="EBJ7" s="193"/>
      <c r="EBK7" s="193"/>
      <c r="EBL7" s="193"/>
      <c r="EBM7" s="193"/>
      <c r="EBN7" s="193"/>
      <c r="EBO7" s="193"/>
      <c r="EBP7" s="193"/>
      <c r="EBQ7" s="193"/>
      <c r="EBR7" s="193"/>
      <c r="EBS7" s="193"/>
      <c r="EBT7" s="193"/>
      <c r="EBU7" s="193"/>
      <c r="EBV7" s="193"/>
      <c r="EBW7" s="193"/>
      <c r="EBX7" s="193"/>
      <c r="EBY7" s="193"/>
      <c r="EBZ7" s="193"/>
      <c r="ECA7" s="193"/>
      <c r="ECB7" s="193"/>
      <c r="ECC7" s="193"/>
      <c r="ECD7" s="193"/>
      <c r="ECE7" s="193"/>
      <c r="ECF7" s="193"/>
      <c r="ECG7" s="193"/>
      <c r="ECH7" s="193"/>
      <c r="ECI7" s="193"/>
      <c r="ECJ7" s="193"/>
      <c r="ECK7" s="193"/>
      <c r="ECL7" s="193"/>
      <c r="ECM7" s="193"/>
      <c r="ECN7" s="193"/>
      <c r="ECO7" s="193"/>
      <c r="ECP7" s="193"/>
      <c r="ECQ7" s="193"/>
      <c r="ECR7" s="193"/>
      <c r="ECS7" s="193"/>
      <c r="ECT7" s="193"/>
      <c r="ECU7" s="193"/>
      <c r="ECV7" s="193"/>
      <c r="ECW7" s="193"/>
      <c r="ECX7" s="193"/>
      <c r="ECY7" s="193"/>
      <c r="ECZ7" s="193"/>
      <c r="EDA7" s="193"/>
      <c r="EDB7" s="193"/>
      <c r="EDC7" s="193"/>
      <c r="EDD7" s="193"/>
      <c r="EDE7" s="193"/>
      <c r="EDF7" s="193"/>
      <c r="EDG7" s="193"/>
      <c r="EDH7" s="193"/>
      <c r="EDI7" s="193"/>
      <c r="EDJ7" s="193"/>
      <c r="EDK7" s="193"/>
      <c r="EDL7" s="193"/>
      <c r="EDM7" s="193"/>
      <c r="EDN7" s="193"/>
      <c r="EDO7" s="193"/>
      <c r="EDP7" s="193"/>
      <c r="EDQ7" s="193"/>
      <c r="EDR7" s="193"/>
      <c r="EDS7" s="193"/>
      <c r="EDT7" s="193"/>
      <c r="EDU7" s="193"/>
      <c r="EDV7" s="193"/>
      <c r="EDW7" s="193"/>
      <c r="EDX7" s="193"/>
      <c r="EDY7" s="193"/>
      <c r="EDZ7" s="193"/>
      <c r="EEA7" s="193"/>
      <c r="EEB7" s="193"/>
      <c r="EEC7" s="193"/>
      <c r="EED7" s="193"/>
      <c r="EEE7" s="193"/>
      <c r="EEF7" s="193"/>
      <c r="EEG7" s="193"/>
      <c r="EEH7" s="193"/>
      <c r="EEI7" s="193"/>
      <c r="EEJ7" s="193"/>
      <c r="EEK7" s="193"/>
      <c r="EEL7" s="193"/>
      <c r="EEM7" s="193"/>
      <c r="EEN7" s="193"/>
      <c r="EEO7" s="193"/>
      <c r="EEP7" s="193"/>
      <c r="EEQ7" s="193"/>
      <c r="EER7" s="193"/>
      <c r="EES7" s="193"/>
      <c r="EET7" s="193"/>
      <c r="EEU7" s="193"/>
      <c r="EEV7" s="193"/>
      <c r="EEW7" s="193"/>
      <c r="EEX7" s="193"/>
      <c r="EEY7" s="193"/>
      <c r="EEZ7" s="193"/>
      <c r="EFA7" s="193"/>
      <c r="EFB7" s="193"/>
      <c r="EFC7" s="193"/>
      <c r="EFD7" s="193"/>
      <c r="EFE7" s="193"/>
      <c r="EFF7" s="193"/>
      <c r="EFG7" s="193"/>
      <c r="EFH7" s="193"/>
      <c r="EFI7" s="193"/>
      <c r="EFJ7" s="193"/>
      <c r="EFK7" s="193"/>
      <c r="EFL7" s="193"/>
      <c r="EFM7" s="193"/>
      <c r="EFN7" s="193"/>
      <c r="EFO7" s="193"/>
      <c r="EFP7" s="193"/>
      <c r="EFQ7" s="193"/>
      <c r="EFR7" s="193"/>
      <c r="EFS7" s="193"/>
      <c r="EFT7" s="193"/>
      <c r="EFU7" s="193"/>
      <c r="EFV7" s="193"/>
      <c r="EFW7" s="193"/>
      <c r="EFX7" s="193"/>
      <c r="EFY7" s="193"/>
      <c r="EFZ7" s="193"/>
      <c r="EGA7" s="193"/>
      <c r="EGB7" s="193"/>
      <c r="EGC7" s="193"/>
      <c r="EGD7" s="193"/>
      <c r="EGE7" s="193"/>
      <c r="EGF7" s="193"/>
      <c r="EGG7" s="193"/>
      <c r="EGH7" s="193"/>
      <c r="EGI7" s="193"/>
      <c r="EGJ7" s="193"/>
      <c r="EGK7" s="193"/>
      <c r="EGL7" s="193"/>
      <c r="EGM7" s="193"/>
      <c r="EGN7" s="193"/>
      <c r="EGO7" s="193"/>
      <c r="EGP7" s="193"/>
      <c r="EGQ7" s="193"/>
      <c r="EGR7" s="193"/>
      <c r="EGS7" s="193"/>
      <c r="EGT7" s="193"/>
      <c r="EGU7" s="193"/>
      <c r="EGV7" s="193"/>
      <c r="EGW7" s="193"/>
      <c r="EGX7" s="193"/>
      <c r="EGY7" s="193"/>
      <c r="EGZ7" s="193"/>
      <c r="EHA7" s="193"/>
      <c r="EHB7" s="193"/>
      <c r="EHC7" s="193"/>
      <c r="EHD7" s="193"/>
      <c r="EHE7" s="193"/>
      <c r="EHF7" s="193"/>
      <c r="EHG7" s="193"/>
      <c r="EHH7" s="193"/>
      <c r="EHI7" s="193"/>
      <c r="EHJ7" s="193"/>
      <c r="EHK7" s="193"/>
      <c r="EHL7" s="193"/>
      <c r="EHM7" s="193"/>
      <c r="EHN7" s="193"/>
      <c r="EHO7" s="193"/>
      <c r="EHP7" s="193"/>
      <c r="EHQ7" s="193"/>
      <c r="EHR7" s="193"/>
      <c r="EHS7" s="193"/>
      <c r="EHT7" s="193"/>
      <c r="EHU7" s="193"/>
      <c r="EHV7" s="193"/>
      <c r="EHW7" s="193"/>
      <c r="EHX7" s="193"/>
      <c r="EHY7" s="193"/>
      <c r="EHZ7" s="193"/>
      <c r="EIA7" s="193"/>
      <c r="EIB7" s="193"/>
      <c r="EIC7" s="193"/>
      <c r="EID7" s="193"/>
      <c r="EIE7" s="193"/>
      <c r="EIF7" s="193"/>
      <c r="EIG7" s="193"/>
      <c r="EIH7" s="193"/>
      <c r="EII7" s="193"/>
      <c r="EIJ7" s="193"/>
      <c r="EIK7" s="193"/>
      <c r="EIL7" s="193"/>
      <c r="EIM7" s="193"/>
      <c r="EIN7" s="193"/>
      <c r="EIO7" s="193"/>
      <c r="EIP7" s="193"/>
      <c r="EIQ7" s="193"/>
      <c r="EIR7" s="193"/>
      <c r="EIS7" s="193"/>
      <c r="EIT7" s="193"/>
      <c r="EIU7" s="193"/>
      <c r="EIV7" s="193"/>
      <c r="EIW7" s="193"/>
      <c r="EIX7" s="193"/>
      <c r="EIY7" s="193"/>
      <c r="EIZ7" s="193"/>
      <c r="EJA7" s="193"/>
      <c r="EJB7" s="193"/>
      <c r="EJC7" s="193"/>
      <c r="EJD7" s="193"/>
      <c r="EJE7" s="193"/>
      <c r="EJF7" s="193"/>
      <c r="EJG7" s="193"/>
      <c r="EJH7" s="193"/>
      <c r="EJI7" s="193"/>
      <c r="EJJ7" s="193"/>
      <c r="EJK7" s="193"/>
      <c r="EJL7" s="193"/>
      <c r="EJM7" s="193"/>
      <c r="EJN7" s="193"/>
      <c r="EJO7" s="193"/>
      <c r="EJP7" s="193"/>
      <c r="EJQ7" s="193"/>
      <c r="EJR7" s="193"/>
      <c r="EJS7" s="193"/>
      <c r="EJT7" s="193"/>
      <c r="EJU7" s="193"/>
      <c r="EJV7" s="193"/>
      <c r="EJW7" s="193"/>
      <c r="EJX7" s="193"/>
      <c r="EJY7" s="193"/>
      <c r="EJZ7" s="193"/>
      <c r="EKA7" s="193"/>
      <c r="EKB7" s="193"/>
      <c r="EKC7" s="193"/>
      <c r="EKD7" s="193"/>
      <c r="EKE7" s="193"/>
      <c r="EKF7" s="193"/>
      <c r="EKG7" s="193"/>
      <c r="EKH7" s="193"/>
      <c r="EKI7" s="193"/>
      <c r="EKJ7" s="193"/>
      <c r="EKK7" s="193"/>
      <c r="EKL7" s="193"/>
      <c r="EKM7" s="193"/>
      <c r="EKN7" s="193"/>
      <c r="EKO7" s="193"/>
      <c r="EKP7" s="193"/>
      <c r="EKQ7" s="193"/>
      <c r="EKR7" s="193"/>
      <c r="EKS7" s="193"/>
      <c r="EKT7" s="193"/>
      <c r="EKU7" s="193"/>
      <c r="EKV7" s="193"/>
      <c r="EKW7" s="193"/>
      <c r="EKX7" s="193"/>
      <c r="EKY7" s="193"/>
      <c r="EKZ7" s="193"/>
      <c r="ELA7" s="193"/>
      <c r="ELB7" s="193"/>
      <c r="ELC7" s="193"/>
      <c r="ELD7" s="193"/>
      <c r="ELE7" s="193"/>
      <c r="ELF7" s="193"/>
      <c r="ELG7" s="193"/>
      <c r="ELH7" s="193"/>
      <c r="ELI7" s="193"/>
      <c r="ELJ7" s="193"/>
      <c r="ELK7" s="193"/>
      <c r="ELL7" s="193"/>
      <c r="ELM7" s="193"/>
      <c r="ELN7" s="193"/>
      <c r="ELO7" s="193"/>
      <c r="ELP7" s="193"/>
      <c r="ELQ7" s="193"/>
      <c r="ELR7" s="193"/>
      <c r="ELS7" s="193"/>
      <c r="ELT7" s="193"/>
      <c r="ELU7" s="193"/>
      <c r="ELV7" s="193"/>
      <c r="ELW7" s="193"/>
      <c r="ELX7" s="193"/>
      <c r="ELY7" s="193"/>
      <c r="ELZ7" s="193"/>
      <c r="EMA7" s="193"/>
      <c r="EMB7" s="193"/>
      <c r="EMC7" s="193"/>
      <c r="EMD7" s="193"/>
      <c r="EME7" s="193"/>
      <c r="EMF7" s="193"/>
      <c r="EMG7" s="193"/>
      <c r="EMH7" s="193"/>
      <c r="EMI7" s="193"/>
      <c r="EMJ7" s="193"/>
      <c r="EMK7" s="193"/>
      <c r="EML7" s="193"/>
      <c r="EMM7" s="193"/>
      <c r="EMN7" s="193"/>
      <c r="EMO7" s="193"/>
      <c r="EMP7" s="193"/>
      <c r="EMQ7" s="193"/>
      <c r="EMR7" s="193"/>
      <c r="EMS7" s="193"/>
      <c r="EMT7" s="193"/>
      <c r="EMU7" s="193"/>
      <c r="EMV7" s="193"/>
      <c r="EMW7" s="193"/>
      <c r="EMX7" s="193"/>
      <c r="EMY7" s="193"/>
      <c r="EMZ7" s="193"/>
      <c r="ENA7" s="193"/>
      <c r="ENB7" s="193"/>
      <c r="ENC7" s="193"/>
      <c r="END7" s="193"/>
      <c r="ENE7" s="193"/>
      <c r="ENF7" s="193"/>
      <c r="ENG7" s="193"/>
      <c r="ENH7" s="193"/>
      <c r="ENI7" s="193"/>
      <c r="ENJ7" s="193"/>
      <c r="ENK7" s="193"/>
      <c r="ENL7" s="193"/>
      <c r="ENM7" s="193"/>
      <c r="ENN7" s="193"/>
      <c r="ENO7" s="193"/>
      <c r="ENP7" s="193"/>
      <c r="ENQ7" s="193"/>
      <c r="ENR7" s="193"/>
      <c r="ENS7" s="193"/>
      <c r="ENT7" s="193"/>
      <c r="ENU7" s="193"/>
      <c r="ENV7" s="193"/>
      <c r="ENW7" s="193"/>
      <c r="ENX7" s="193"/>
      <c r="ENY7" s="193"/>
      <c r="ENZ7" s="193"/>
      <c r="EOA7" s="193"/>
      <c r="EOB7" s="193"/>
      <c r="EOC7" s="193"/>
      <c r="EOD7" s="193"/>
      <c r="EOE7" s="193"/>
      <c r="EOF7" s="193"/>
      <c r="EOG7" s="193"/>
      <c r="EOH7" s="193"/>
      <c r="EOI7" s="193"/>
      <c r="EOJ7" s="193"/>
      <c r="EOK7" s="193"/>
      <c r="EOL7" s="193"/>
      <c r="EOM7" s="193"/>
      <c r="EON7" s="193"/>
      <c r="EOO7" s="193"/>
      <c r="EOP7" s="193"/>
      <c r="EOQ7" s="193"/>
      <c r="EOR7" s="193"/>
      <c r="EOS7" s="193"/>
      <c r="EOT7" s="193"/>
      <c r="EOU7" s="193"/>
      <c r="EOV7" s="193"/>
      <c r="EOW7" s="193"/>
      <c r="EOX7" s="193"/>
      <c r="EOY7" s="193"/>
      <c r="EOZ7" s="193"/>
      <c r="EPA7" s="193"/>
      <c r="EPB7" s="193"/>
      <c r="EPC7" s="193"/>
      <c r="EPD7" s="193"/>
      <c r="EPE7" s="193"/>
      <c r="EPF7" s="193"/>
      <c r="EPG7" s="193"/>
      <c r="EPH7" s="193"/>
      <c r="EPI7" s="193"/>
      <c r="EPJ7" s="193"/>
      <c r="EPK7" s="193"/>
      <c r="EPL7" s="193"/>
      <c r="EPM7" s="193"/>
      <c r="EPN7" s="193"/>
      <c r="EPO7" s="193"/>
      <c r="EPP7" s="193"/>
      <c r="EPQ7" s="193"/>
      <c r="EPR7" s="193"/>
      <c r="EPS7" s="193"/>
      <c r="EPT7" s="193"/>
      <c r="EPU7" s="193"/>
      <c r="EPV7" s="193"/>
      <c r="EPW7" s="193"/>
      <c r="EPX7" s="193"/>
      <c r="EPY7" s="193"/>
      <c r="EPZ7" s="193"/>
      <c r="EQA7" s="193"/>
      <c r="EQB7" s="193"/>
      <c r="EQC7" s="193"/>
      <c r="EQD7" s="193"/>
      <c r="EQE7" s="193"/>
      <c r="EQF7" s="193"/>
      <c r="EQG7" s="193"/>
      <c r="EQH7" s="193"/>
      <c r="EQI7" s="193"/>
      <c r="EQJ7" s="193"/>
      <c r="EQK7" s="193"/>
      <c r="EQL7" s="193"/>
      <c r="EQM7" s="193"/>
      <c r="EQN7" s="193"/>
      <c r="EQO7" s="193"/>
      <c r="EQP7" s="193"/>
      <c r="EQQ7" s="193"/>
      <c r="EQR7" s="193"/>
      <c r="EQS7" s="193"/>
      <c r="EQT7" s="193"/>
      <c r="EQU7" s="193"/>
      <c r="EQV7" s="193"/>
      <c r="EQW7" s="193"/>
      <c r="EQX7" s="193"/>
      <c r="EQY7" s="193"/>
      <c r="EQZ7" s="193"/>
      <c r="ERA7" s="193"/>
      <c r="ERB7" s="193"/>
      <c r="ERC7" s="193"/>
      <c r="ERD7" s="193"/>
      <c r="ERE7" s="193"/>
      <c r="ERF7" s="193"/>
      <c r="ERG7" s="193"/>
      <c r="ERH7" s="193"/>
      <c r="ERI7" s="193"/>
      <c r="ERJ7" s="193"/>
      <c r="ERK7" s="193"/>
      <c r="ERL7" s="193"/>
      <c r="ERM7" s="193"/>
      <c r="ERN7" s="193"/>
      <c r="ERO7" s="193"/>
      <c r="ERP7" s="193"/>
      <c r="ERQ7" s="193"/>
      <c r="ERR7" s="193"/>
      <c r="ERS7" s="193"/>
      <c r="ERT7" s="193"/>
      <c r="ERU7" s="193"/>
      <c r="ERV7" s="193"/>
      <c r="ERW7" s="193"/>
      <c r="ERX7" s="193"/>
      <c r="ERY7" s="193"/>
      <c r="ERZ7" s="193"/>
      <c r="ESA7" s="193"/>
      <c r="ESB7" s="193"/>
      <c r="ESC7" s="193"/>
      <c r="ESD7" s="193"/>
      <c r="ESE7" s="193"/>
      <c r="ESF7" s="193"/>
      <c r="ESG7" s="193"/>
      <c r="ESH7" s="193"/>
      <c r="ESI7" s="193"/>
      <c r="ESJ7" s="193"/>
      <c r="ESK7" s="193"/>
      <c r="ESL7" s="193"/>
      <c r="ESM7" s="193"/>
      <c r="ESN7" s="193"/>
      <c r="ESO7" s="193"/>
      <c r="ESP7" s="193"/>
      <c r="ESQ7" s="193"/>
      <c r="ESR7" s="193"/>
      <c r="ESS7" s="193"/>
      <c r="EST7" s="193"/>
      <c r="ESU7" s="193"/>
      <c r="ESV7" s="193"/>
      <c r="ESW7" s="193"/>
      <c r="ESX7" s="193"/>
      <c r="ESY7" s="193"/>
      <c r="ESZ7" s="193"/>
      <c r="ETA7" s="193"/>
      <c r="ETB7" s="193"/>
      <c r="ETC7" s="193"/>
      <c r="ETD7" s="193"/>
      <c r="ETE7" s="193"/>
      <c r="ETF7" s="193"/>
      <c r="ETG7" s="193"/>
      <c r="ETH7" s="193"/>
      <c r="ETI7" s="193"/>
      <c r="ETJ7" s="193"/>
      <c r="ETK7" s="193"/>
      <c r="ETL7" s="193"/>
      <c r="ETM7" s="193"/>
      <c r="ETN7" s="193"/>
      <c r="ETO7" s="193"/>
      <c r="ETP7" s="193"/>
      <c r="ETQ7" s="193"/>
      <c r="ETR7" s="193"/>
      <c r="ETS7" s="193"/>
      <c r="ETT7" s="193"/>
      <c r="ETU7" s="193"/>
      <c r="ETV7" s="193"/>
      <c r="ETW7" s="193"/>
      <c r="ETX7" s="193"/>
      <c r="ETY7" s="193"/>
      <c r="ETZ7" s="193"/>
      <c r="EUA7" s="193"/>
      <c r="EUB7" s="193"/>
      <c r="EUC7" s="193"/>
      <c r="EUD7" s="193"/>
      <c r="EUE7" s="193"/>
      <c r="EUF7" s="193"/>
      <c r="EUG7" s="193"/>
      <c r="EUH7" s="193"/>
      <c r="EUI7" s="193"/>
      <c r="EUJ7" s="193"/>
      <c r="EUK7" s="193"/>
      <c r="EUL7" s="193"/>
      <c r="EUM7" s="193"/>
      <c r="EUN7" s="193"/>
      <c r="EUO7" s="193"/>
      <c r="EUP7" s="193"/>
      <c r="EUQ7" s="193"/>
      <c r="EUR7" s="193"/>
      <c r="EUS7" s="193"/>
      <c r="EUT7" s="193"/>
      <c r="EUU7" s="193"/>
      <c r="EUV7" s="193"/>
      <c r="EUW7" s="193"/>
      <c r="EUX7" s="193"/>
      <c r="EUY7" s="193"/>
      <c r="EUZ7" s="193"/>
      <c r="EVA7" s="193"/>
      <c r="EVB7" s="193"/>
      <c r="EVC7" s="193"/>
      <c r="EVD7" s="193"/>
      <c r="EVE7" s="193"/>
      <c r="EVF7" s="193"/>
      <c r="EVG7" s="193"/>
      <c r="EVH7" s="193"/>
      <c r="EVI7" s="193"/>
      <c r="EVJ7" s="193"/>
      <c r="EVK7" s="193"/>
      <c r="EVL7" s="193"/>
      <c r="EVM7" s="193"/>
      <c r="EVN7" s="193"/>
      <c r="EVO7" s="193"/>
      <c r="EVP7" s="193"/>
      <c r="EVQ7" s="193"/>
      <c r="EVR7" s="193"/>
      <c r="EVS7" s="193"/>
      <c r="EVT7" s="193"/>
      <c r="EVU7" s="193"/>
      <c r="EVV7" s="193"/>
      <c r="EVW7" s="193"/>
      <c r="EVX7" s="193"/>
      <c r="EVY7" s="193"/>
      <c r="EVZ7" s="193"/>
      <c r="EWA7" s="193"/>
      <c r="EWB7" s="193"/>
      <c r="EWC7" s="193"/>
      <c r="EWD7" s="193"/>
      <c r="EWE7" s="193"/>
      <c r="EWF7" s="193"/>
      <c r="EWG7" s="193"/>
      <c r="EWH7" s="193"/>
      <c r="EWI7" s="193"/>
      <c r="EWJ7" s="193"/>
      <c r="EWK7" s="193"/>
      <c r="EWL7" s="193"/>
      <c r="EWM7" s="193"/>
      <c r="EWN7" s="193"/>
      <c r="EWO7" s="193"/>
      <c r="EWP7" s="193"/>
      <c r="EWQ7" s="193"/>
      <c r="EWR7" s="193"/>
      <c r="EWS7" s="193"/>
      <c r="EWT7" s="193"/>
      <c r="EWU7" s="193"/>
      <c r="EWV7" s="193"/>
      <c r="EWW7" s="193"/>
      <c r="EWX7" s="193"/>
      <c r="EWY7" s="193"/>
      <c r="EWZ7" s="193"/>
      <c r="EXA7" s="193"/>
      <c r="EXB7" s="193"/>
      <c r="EXC7" s="193"/>
      <c r="EXD7" s="193"/>
      <c r="EXE7" s="193"/>
      <c r="EXF7" s="193"/>
      <c r="EXG7" s="193"/>
      <c r="EXH7" s="193"/>
      <c r="EXI7" s="193"/>
      <c r="EXJ7" s="193"/>
      <c r="EXK7" s="193"/>
      <c r="EXL7" s="193"/>
      <c r="EXM7" s="193"/>
      <c r="EXN7" s="193"/>
      <c r="EXO7" s="193"/>
      <c r="EXP7" s="193"/>
      <c r="EXQ7" s="193"/>
      <c r="EXR7" s="193"/>
      <c r="EXS7" s="193"/>
      <c r="EXT7" s="193"/>
      <c r="EXU7" s="193"/>
      <c r="EXV7" s="193"/>
      <c r="EXW7" s="193"/>
      <c r="EXX7" s="193"/>
      <c r="EXY7" s="193"/>
      <c r="EXZ7" s="193"/>
      <c r="EYA7" s="193"/>
      <c r="EYB7" s="193"/>
      <c r="EYC7" s="193"/>
      <c r="EYD7" s="193"/>
      <c r="EYE7" s="193"/>
      <c r="EYF7" s="193"/>
      <c r="EYG7" s="193"/>
      <c r="EYH7" s="193"/>
      <c r="EYI7" s="193"/>
      <c r="EYJ7" s="193"/>
      <c r="EYK7" s="193"/>
      <c r="EYL7" s="193"/>
      <c r="EYM7" s="193"/>
      <c r="EYN7" s="193"/>
      <c r="EYO7" s="193"/>
      <c r="EYP7" s="193"/>
      <c r="EYQ7" s="193"/>
      <c r="EYR7" s="193"/>
      <c r="EYS7" s="193"/>
      <c r="EYT7" s="193"/>
      <c r="EYU7" s="193"/>
      <c r="EYV7" s="193"/>
      <c r="EYW7" s="193"/>
      <c r="EYX7" s="193"/>
      <c r="EYY7" s="193"/>
      <c r="EYZ7" s="193"/>
      <c r="EZA7" s="193"/>
      <c r="EZB7" s="193"/>
      <c r="EZC7" s="193"/>
      <c r="EZD7" s="193"/>
      <c r="EZE7" s="193"/>
      <c r="EZF7" s="193"/>
      <c r="EZG7" s="193"/>
      <c r="EZH7" s="193"/>
      <c r="EZI7" s="193"/>
      <c r="EZJ7" s="193"/>
      <c r="EZK7" s="193"/>
      <c r="EZL7" s="193"/>
      <c r="EZM7" s="193"/>
      <c r="EZN7" s="193"/>
      <c r="EZO7" s="193"/>
      <c r="EZP7" s="193"/>
      <c r="EZQ7" s="193"/>
      <c r="EZR7" s="193"/>
      <c r="EZS7" s="193"/>
      <c r="EZT7" s="193"/>
      <c r="EZU7" s="193"/>
      <c r="EZV7" s="193"/>
      <c r="EZW7" s="193"/>
      <c r="EZX7" s="193"/>
      <c r="EZY7" s="193"/>
      <c r="EZZ7" s="193"/>
      <c r="FAA7" s="193"/>
      <c r="FAB7" s="193"/>
      <c r="FAC7" s="193"/>
      <c r="FAD7" s="193"/>
      <c r="FAE7" s="193"/>
      <c r="FAF7" s="193"/>
      <c r="FAG7" s="193"/>
      <c r="FAH7" s="193"/>
      <c r="FAI7" s="193"/>
      <c r="FAJ7" s="193"/>
      <c r="FAK7" s="193"/>
      <c r="FAL7" s="193"/>
      <c r="FAM7" s="193"/>
      <c r="FAN7" s="193"/>
      <c r="FAO7" s="193"/>
      <c r="FAP7" s="193"/>
      <c r="FAQ7" s="193"/>
      <c r="FAR7" s="193"/>
      <c r="FAS7" s="193"/>
      <c r="FAT7" s="193"/>
      <c r="FAU7" s="193"/>
      <c r="FAV7" s="193"/>
      <c r="FAW7" s="193"/>
      <c r="FAX7" s="193"/>
      <c r="FAY7" s="193"/>
      <c r="FAZ7" s="193"/>
      <c r="FBA7" s="193"/>
      <c r="FBB7" s="193"/>
      <c r="FBC7" s="193"/>
      <c r="FBD7" s="193"/>
      <c r="FBE7" s="193"/>
      <c r="FBF7" s="193"/>
      <c r="FBG7" s="193"/>
      <c r="FBH7" s="193"/>
      <c r="FBI7" s="193"/>
      <c r="FBJ7" s="193"/>
      <c r="FBK7" s="193"/>
      <c r="FBL7" s="193"/>
      <c r="FBM7" s="193"/>
      <c r="FBN7" s="193"/>
      <c r="FBO7" s="193"/>
      <c r="FBP7" s="193"/>
      <c r="FBQ7" s="193"/>
      <c r="FBR7" s="193"/>
      <c r="FBS7" s="193"/>
      <c r="FBT7" s="193"/>
      <c r="FBU7" s="193"/>
      <c r="FBV7" s="193"/>
      <c r="FBW7" s="193"/>
      <c r="FBX7" s="193"/>
      <c r="FBY7" s="193"/>
      <c r="FBZ7" s="193"/>
      <c r="FCA7" s="193"/>
      <c r="FCB7" s="193"/>
      <c r="FCC7" s="193"/>
      <c r="FCD7" s="193"/>
      <c r="FCE7" s="193"/>
      <c r="FCF7" s="193"/>
      <c r="FCG7" s="193"/>
      <c r="FCH7" s="193"/>
      <c r="FCI7" s="193"/>
      <c r="FCJ7" s="193"/>
      <c r="FCK7" s="193"/>
      <c r="FCL7" s="193"/>
      <c r="FCM7" s="193"/>
      <c r="FCN7" s="193"/>
      <c r="FCO7" s="193"/>
      <c r="FCP7" s="193"/>
      <c r="FCQ7" s="193"/>
      <c r="FCR7" s="193"/>
      <c r="FCS7" s="193"/>
      <c r="FCT7" s="193"/>
      <c r="FCU7" s="193"/>
      <c r="FCV7" s="193"/>
      <c r="FCW7" s="193"/>
      <c r="FCX7" s="193"/>
      <c r="FCY7" s="193"/>
      <c r="FCZ7" s="193"/>
      <c r="FDA7" s="193"/>
      <c r="FDB7" s="193"/>
      <c r="FDC7" s="193"/>
      <c r="FDD7" s="193"/>
      <c r="FDE7" s="193"/>
      <c r="FDF7" s="193"/>
      <c r="FDG7" s="193"/>
      <c r="FDH7" s="193"/>
      <c r="FDI7" s="193"/>
      <c r="FDJ7" s="193"/>
      <c r="FDK7" s="193"/>
      <c r="FDL7" s="193"/>
      <c r="FDM7" s="193"/>
      <c r="FDN7" s="193"/>
      <c r="FDO7" s="193"/>
      <c r="FDP7" s="193"/>
      <c r="FDQ7" s="193"/>
      <c r="FDR7" s="193"/>
      <c r="FDS7" s="193"/>
      <c r="FDT7" s="193"/>
      <c r="FDU7" s="193"/>
      <c r="FDV7" s="193"/>
      <c r="FDW7" s="193"/>
      <c r="FDX7" s="193"/>
      <c r="FDY7" s="193"/>
      <c r="FDZ7" s="193"/>
      <c r="FEA7" s="193"/>
      <c r="FEB7" s="193"/>
      <c r="FEC7" s="193"/>
      <c r="FED7" s="193"/>
      <c r="FEE7" s="193"/>
      <c r="FEF7" s="193"/>
      <c r="FEG7" s="193"/>
      <c r="FEH7" s="193"/>
      <c r="FEI7" s="193"/>
      <c r="FEJ7" s="193"/>
      <c r="FEK7" s="193"/>
      <c r="FEL7" s="193"/>
      <c r="FEM7" s="193"/>
      <c r="FEN7" s="193"/>
      <c r="FEO7" s="193"/>
      <c r="FEP7" s="193"/>
      <c r="FEQ7" s="193"/>
      <c r="FER7" s="193"/>
      <c r="FES7" s="193"/>
      <c r="FET7" s="193"/>
      <c r="FEU7" s="193"/>
      <c r="FEV7" s="193"/>
      <c r="FEW7" s="193"/>
      <c r="FEX7" s="193"/>
      <c r="FEY7" s="193"/>
      <c r="FEZ7" s="193"/>
      <c r="FFA7" s="193"/>
      <c r="FFB7" s="193"/>
      <c r="FFC7" s="193"/>
      <c r="FFD7" s="193"/>
      <c r="FFE7" s="193"/>
      <c r="FFF7" s="193"/>
      <c r="FFG7" s="193"/>
      <c r="FFH7" s="193"/>
      <c r="FFI7" s="193"/>
      <c r="FFJ7" s="193"/>
      <c r="FFK7" s="193"/>
      <c r="FFL7" s="193"/>
      <c r="FFM7" s="193"/>
      <c r="FFN7" s="193"/>
      <c r="FFO7" s="193"/>
      <c r="FFP7" s="193"/>
      <c r="FFQ7" s="193"/>
      <c r="FFR7" s="193"/>
      <c r="FFS7" s="193"/>
      <c r="FFT7" s="193"/>
      <c r="FFU7" s="193"/>
      <c r="FFV7" s="193"/>
      <c r="FFW7" s="193"/>
      <c r="FFX7" s="193"/>
      <c r="FFY7" s="193"/>
      <c r="FFZ7" s="193"/>
      <c r="FGA7" s="193"/>
      <c r="FGB7" s="193"/>
      <c r="FGC7" s="193"/>
      <c r="FGD7" s="193"/>
      <c r="FGE7" s="193"/>
      <c r="FGF7" s="193"/>
      <c r="FGG7" s="193"/>
      <c r="FGH7" s="193"/>
      <c r="FGI7" s="193"/>
      <c r="FGJ7" s="193"/>
      <c r="FGK7" s="193"/>
      <c r="FGL7" s="193"/>
      <c r="FGM7" s="193"/>
      <c r="FGN7" s="193"/>
      <c r="FGO7" s="193"/>
      <c r="FGP7" s="193"/>
      <c r="FGQ7" s="193"/>
      <c r="FGR7" s="193"/>
      <c r="FGS7" s="193"/>
      <c r="FGT7" s="193"/>
      <c r="FGU7" s="193"/>
      <c r="FGV7" s="193"/>
      <c r="FGW7" s="193"/>
      <c r="FGX7" s="193"/>
      <c r="FGY7" s="193"/>
      <c r="FGZ7" s="193"/>
      <c r="FHA7" s="193"/>
      <c r="FHB7" s="193"/>
      <c r="FHC7" s="193"/>
      <c r="FHD7" s="193"/>
      <c r="FHE7" s="193"/>
      <c r="FHF7" s="193"/>
      <c r="FHG7" s="193"/>
      <c r="FHH7" s="193"/>
      <c r="FHI7" s="193"/>
      <c r="FHJ7" s="193"/>
      <c r="FHK7" s="193"/>
      <c r="FHL7" s="193"/>
      <c r="FHM7" s="193"/>
      <c r="FHN7" s="193"/>
      <c r="FHO7" s="193"/>
      <c r="FHP7" s="193"/>
      <c r="FHQ7" s="193"/>
      <c r="FHR7" s="193"/>
      <c r="FHS7" s="193"/>
      <c r="FHT7" s="193"/>
      <c r="FHU7" s="193"/>
      <c r="FHV7" s="193"/>
      <c r="FHW7" s="193"/>
      <c r="FHX7" s="193"/>
      <c r="FHY7" s="193"/>
      <c r="FHZ7" s="193"/>
      <c r="FIA7" s="193"/>
      <c r="FIB7" s="193"/>
      <c r="FIC7" s="193"/>
      <c r="FID7" s="193"/>
      <c r="FIE7" s="193"/>
      <c r="FIF7" s="193"/>
      <c r="FIG7" s="193"/>
      <c r="FIH7" s="193"/>
      <c r="FII7" s="193"/>
      <c r="FIJ7" s="193"/>
      <c r="FIK7" s="193"/>
      <c r="FIL7" s="193"/>
      <c r="FIM7" s="193"/>
      <c r="FIN7" s="193"/>
      <c r="FIO7" s="193"/>
      <c r="FIP7" s="193"/>
      <c r="FIQ7" s="193"/>
      <c r="FIR7" s="193"/>
      <c r="FIS7" s="193"/>
      <c r="FIT7" s="193"/>
      <c r="FIU7" s="193"/>
      <c r="FIV7" s="193"/>
      <c r="FIW7" s="193"/>
      <c r="FIX7" s="193"/>
      <c r="FIY7" s="193"/>
      <c r="FIZ7" s="193"/>
      <c r="FJA7" s="193"/>
      <c r="FJB7" s="193"/>
      <c r="FJC7" s="193"/>
      <c r="FJD7" s="193"/>
      <c r="FJE7" s="193"/>
      <c r="FJF7" s="193"/>
      <c r="FJG7" s="193"/>
      <c r="FJH7" s="193"/>
      <c r="FJI7" s="193"/>
      <c r="FJJ7" s="193"/>
      <c r="FJK7" s="193"/>
      <c r="FJL7" s="193"/>
      <c r="FJM7" s="193"/>
      <c r="FJN7" s="193"/>
      <c r="FJO7" s="193"/>
      <c r="FJP7" s="193"/>
      <c r="FJQ7" s="193"/>
      <c r="FJR7" s="193"/>
      <c r="FJS7" s="193"/>
      <c r="FJT7" s="193"/>
      <c r="FJU7" s="193"/>
      <c r="FJV7" s="193"/>
      <c r="FJW7" s="193"/>
      <c r="FJX7" s="193"/>
      <c r="FJY7" s="193"/>
      <c r="FJZ7" s="193"/>
      <c r="FKA7" s="193"/>
      <c r="FKB7" s="193"/>
      <c r="FKC7" s="193"/>
      <c r="FKD7" s="193"/>
      <c r="FKE7" s="193"/>
      <c r="FKF7" s="193"/>
      <c r="FKG7" s="193"/>
      <c r="FKH7" s="193"/>
      <c r="FKI7" s="193"/>
      <c r="FKJ7" s="193"/>
      <c r="FKK7" s="193"/>
      <c r="FKL7" s="193"/>
      <c r="FKM7" s="193"/>
      <c r="FKN7" s="193"/>
      <c r="FKO7" s="193"/>
      <c r="FKP7" s="193"/>
      <c r="FKQ7" s="193"/>
      <c r="FKR7" s="193"/>
      <c r="FKS7" s="193"/>
      <c r="FKT7" s="193"/>
      <c r="FKU7" s="193"/>
      <c r="FKV7" s="193"/>
      <c r="FKW7" s="193"/>
      <c r="FKX7" s="193"/>
      <c r="FKY7" s="193"/>
      <c r="FKZ7" s="193"/>
      <c r="FLA7" s="193"/>
      <c r="FLB7" s="193"/>
      <c r="FLC7" s="193"/>
      <c r="FLD7" s="193"/>
      <c r="FLE7" s="193"/>
      <c r="FLF7" s="193"/>
      <c r="FLG7" s="193"/>
      <c r="FLH7" s="193"/>
      <c r="FLI7" s="193"/>
      <c r="FLJ7" s="193"/>
      <c r="FLK7" s="193"/>
      <c r="FLL7" s="193"/>
      <c r="FLM7" s="193"/>
      <c r="FLN7" s="193"/>
      <c r="FLO7" s="193"/>
      <c r="FLP7" s="193"/>
      <c r="FLQ7" s="193"/>
      <c r="FLR7" s="193"/>
      <c r="FLS7" s="193"/>
      <c r="FLT7" s="193"/>
      <c r="FLU7" s="193"/>
      <c r="FLV7" s="193"/>
      <c r="FLW7" s="193"/>
      <c r="FLX7" s="193"/>
      <c r="FLY7" s="193"/>
      <c r="FLZ7" s="193"/>
      <c r="FMA7" s="193"/>
      <c r="FMB7" s="193"/>
      <c r="FMC7" s="193"/>
      <c r="FMD7" s="193"/>
      <c r="FME7" s="193"/>
      <c r="FMF7" s="193"/>
      <c r="FMG7" s="193"/>
      <c r="FMH7" s="193"/>
      <c r="FMI7" s="193"/>
      <c r="FMJ7" s="193"/>
      <c r="FMK7" s="193"/>
      <c r="FML7" s="193"/>
      <c r="FMM7" s="193"/>
      <c r="FMN7" s="193"/>
      <c r="FMO7" s="193"/>
      <c r="FMP7" s="193"/>
      <c r="FMQ7" s="193"/>
      <c r="FMR7" s="193"/>
      <c r="FMS7" s="193"/>
      <c r="FMT7" s="193"/>
      <c r="FMU7" s="193"/>
      <c r="FMV7" s="193"/>
      <c r="FMW7" s="193"/>
      <c r="FMX7" s="193"/>
      <c r="FMY7" s="193"/>
      <c r="FMZ7" s="193"/>
      <c r="FNA7" s="193"/>
      <c r="FNB7" s="193"/>
      <c r="FNC7" s="193"/>
      <c r="FND7" s="193"/>
      <c r="FNE7" s="193"/>
      <c r="FNF7" s="193"/>
      <c r="FNG7" s="193"/>
      <c r="FNH7" s="193"/>
      <c r="FNI7" s="193"/>
      <c r="FNJ7" s="193"/>
      <c r="FNK7" s="193"/>
      <c r="FNL7" s="193"/>
      <c r="FNM7" s="193"/>
      <c r="FNN7" s="193"/>
      <c r="FNO7" s="193"/>
      <c r="FNP7" s="193"/>
      <c r="FNQ7" s="193"/>
      <c r="FNR7" s="193"/>
      <c r="FNS7" s="193"/>
      <c r="FNT7" s="193"/>
      <c r="FNU7" s="193"/>
      <c r="FNV7" s="193"/>
      <c r="FNW7" s="193"/>
      <c r="FNX7" s="193"/>
      <c r="FNY7" s="193"/>
      <c r="FNZ7" s="193"/>
      <c r="FOA7" s="193"/>
      <c r="FOB7" s="193"/>
      <c r="FOC7" s="193"/>
      <c r="FOD7" s="193"/>
      <c r="FOE7" s="193"/>
      <c r="FOF7" s="193"/>
      <c r="FOG7" s="193"/>
      <c r="FOH7" s="193"/>
      <c r="FOI7" s="193"/>
      <c r="FOJ7" s="193"/>
      <c r="FOK7" s="193"/>
      <c r="FOL7" s="193"/>
      <c r="FOM7" s="193"/>
      <c r="FON7" s="193"/>
      <c r="FOO7" s="193"/>
      <c r="FOP7" s="193"/>
      <c r="FOQ7" s="193"/>
      <c r="FOR7" s="193"/>
      <c r="FOS7" s="193"/>
      <c r="FOT7" s="193"/>
      <c r="FOU7" s="193"/>
      <c r="FOV7" s="193"/>
      <c r="FOW7" s="193"/>
      <c r="FOX7" s="193"/>
      <c r="FOY7" s="193"/>
      <c r="FOZ7" s="193"/>
      <c r="FPA7" s="193"/>
      <c r="FPB7" s="193"/>
      <c r="FPC7" s="193"/>
      <c r="FPD7" s="193"/>
      <c r="FPE7" s="193"/>
      <c r="FPF7" s="193"/>
      <c r="FPG7" s="193"/>
      <c r="FPH7" s="193"/>
      <c r="FPI7" s="193"/>
      <c r="FPJ7" s="193"/>
      <c r="FPK7" s="193"/>
      <c r="FPL7" s="193"/>
      <c r="FPM7" s="193"/>
      <c r="FPN7" s="193"/>
      <c r="FPO7" s="193"/>
      <c r="FPP7" s="193"/>
      <c r="FPQ7" s="193"/>
      <c r="FPR7" s="193"/>
      <c r="FPS7" s="193"/>
      <c r="FPT7" s="193"/>
      <c r="FPU7" s="193"/>
      <c r="FPV7" s="193"/>
      <c r="FPW7" s="193"/>
      <c r="FPX7" s="193"/>
      <c r="FPY7" s="193"/>
      <c r="FPZ7" s="193"/>
      <c r="FQA7" s="193"/>
      <c r="FQB7" s="193"/>
      <c r="FQC7" s="193"/>
      <c r="FQD7" s="193"/>
      <c r="FQE7" s="193"/>
      <c r="FQF7" s="193"/>
      <c r="FQG7" s="193"/>
      <c r="FQH7" s="193"/>
      <c r="FQI7" s="193"/>
      <c r="FQJ7" s="193"/>
      <c r="FQK7" s="193"/>
      <c r="FQL7" s="193"/>
      <c r="FQM7" s="193"/>
      <c r="FQN7" s="193"/>
      <c r="FQO7" s="193"/>
      <c r="FQP7" s="193"/>
      <c r="FQQ7" s="193"/>
      <c r="FQR7" s="193"/>
      <c r="FQS7" s="193"/>
      <c r="FQT7" s="193"/>
      <c r="FQU7" s="193"/>
      <c r="FQV7" s="193"/>
      <c r="FQW7" s="193"/>
      <c r="FQX7" s="193"/>
      <c r="FQY7" s="193"/>
      <c r="FQZ7" s="193"/>
      <c r="FRA7" s="193"/>
      <c r="FRB7" s="193"/>
      <c r="FRC7" s="193"/>
      <c r="FRD7" s="193"/>
      <c r="FRE7" s="193"/>
      <c r="FRF7" s="193"/>
      <c r="FRG7" s="193"/>
      <c r="FRH7" s="193"/>
      <c r="FRI7" s="193"/>
      <c r="FRJ7" s="193"/>
      <c r="FRK7" s="193"/>
      <c r="FRL7" s="193"/>
      <c r="FRM7" s="193"/>
      <c r="FRN7" s="193"/>
      <c r="FRO7" s="193"/>
      <c r="FRP7" s="193"/>
      <c r="FRQ7" s="193"/>
      <c r="FRR7" s="193"/>
      <c r="FRS7" s="193"/>
      <c r="FRT7" s="193"/>
      <c r="FRU7" s="193"/>
      <c r="FRV7" s="193"/>
      <c r="FRW7" s="193"/>
      <c r="FRX7" s="193"/>
      <c r="FRY7" s="193"/>
      <c r="FRZ7" s="193"/>
      <c r="FSA7" s="193"/>
      <c r="FSB7" s="193"/>
      <c r="FSC7" s="193"/>
      <c r="FSD7" s="193"/>
      <c r="FSE7" s="193"/>
      <c r="FSF7" s="193"/>
      <c r="FSG7" s="193"/>
      <c r="FSH7" s="193"/>
      <c r="FSI7" s="193"/>
      <c r="FSJ7" s="193"/>
      <c r="FSK7" s="193"/>
      <c r="FSL7" s="193"/>
      <c r="FSM7" s="193"/>
      <c r="FSN7" s="193"/>
      <c r="FSO7" s="193"/>
      <c r="FSP7" s="193"/>
      <c r="FSQ7" s="193"/>
      <c r="FSR7" s="193"/>
      <c r="FSS7" s="193"/>
      <c r="FST7" s="193"/>
      <c r="FSU7" s="193"/>
      <c r="FSV7" s="193"/>
      <c r="FSW7" s="193"/>
      <c r="FSX7" s="193"/>
      <c r="FSY7" s="193"/>
      <c r="FSZ7" s="193"/>
      <c r="FTA7" s="193"/>
      <c r="FTB7" s="193"/>
      <c r="FTC7" s="193"/>
      <c r="FTD7" s="193"/>
      <c r="FTE7" s="193"/>
      <c r="FTF7" s="193"/>
      <c r="FTG7" s="193"/>
      <c r="FTH7" s="193"/>
      <c r="FTI7" s="193"/>
      <c r="FTJ7" s="193"/>
      <c r="FTK7" s="193"/>
      <c r="FTL7" s="193"/>
      <c r="FTM7" s="193"/>
      <c r="FTN7" s="193"/>
      <c r="FTO7" s="193"/>
      <c r="FTP7" s="193"/>
      <c r="FTQ7" s="193"/>
      <c r="FTR7" s="193"/>
      <c r="FTS7" s="193"/>
      <c r="FTT7" s="193"/>
      <c r="FTU7" s="193"/>
      <c r="FTV7" s="193"/>
      <c r="FTW7" s="193"/>
      <c r="FTX7" s="193"/>
      <c r="FTY7" s="193"/>
      <c r="FTZ7" s="193"/>
      <c r="FUA7" s="193"/>
      <c r="FUB7" s="193"/>
      <c r="FUC7" s="193"/>
      <c r="FUD7" s="193"/>
      <c r="FUE7" s="193"/>
      <c r="FUF7" s="193"/>
      <c r="FUG7" s="193"/>
      <c r="FUH7" s="193"/>
      <c r="FUI7" s="193"/>
      <c r="FUJ7" s="193"/>
      <c r="FUK7" s="193"/>
      <c r="FUL7" s="193"/>
      <c r="FUM7" s="193"/>
      <c r="FUN7" s="193"/>
      <c r="FUO7" s="193"/>
      <c r="FUP7" s="193"/>
      <c r="FUQ7" s="193"/>
      <c r="FUR7" s="193"/>
      <c r="FUS7" s="193"/>
      <c r="FUT7" s="193"/>
      <c r="FUU7" s="193"/>
      <c r="FUV7" s="193"/>
      <c r="FUW7" s="193"/>
      <c r="FUX7" s="193"/>
      <c r="FUY7" s="193"/>
      <c r="FUZ7" s="193"/>
      <c r="FVA7" s="193"/>
      <c r="FVB7" s="193"/>
      <c r="FVC7" s="193"/>
      <c r="FVD7" s="193"/>
      <c r="FVE7" s="193"/>
      <c r="FVF7" s="193"/>
      <c r="FVG7" s="193"/>
      <c r="FVH7" s="193"/>
      <c r="FVI7" s="193"/>
      <c r="FVJ7" s="193"/>
      <c r="FVK7" s="193"/>
      <c r="FVL7" s="193"/>
      <c r="FVM7" s="193"/>
      <c r="FVN7" s="193"/>
      <c r="FVO7" s="193"/>
      <c r="FVP7" s="193"/>
      <c r="FVQ7" s="193"/>
      <c r="FVR7" s="193"/>
      <c r="FVS7" s="193"/>
      <c r="FVT7" s="193"/>
      <c r="FVU7" s="193"/>
      <c r="FVV7" s="193"/>
      <c r="FVW7" s="193"/>
      <c r="FVX7" s="193"/>
      <c r="FVY7" s="193"/>
      <c r="FVZ7" s="193"/>
      <c r="FWA7" s="193"/>
      <c r="FWB7" s="193"/>
      <c r="FWC7" s="193"/>
      <c r="FWD7" s="193"/>
      <c r="FWE7" s="193"/>
      <c r="FWF7" s="193"/>
      <c r="FWG7" s="193"/>
      <c r="FWH7" s="193"/>
      <c r="FWI7" s="193"/>
      <c r="FWJ7" s="193"/>
      <c r="FWK7" s="193"/>
      <c r="FWL7" s="193"/>
      <c r="FWM7" s="193"/>
      <c r="FWN7" s="193"/>
      <c r="FWO7" s="193"/>
      <c r="FWP7" s="193"/>
      <c r="FWQ7" s="193"/>
      <c r="FWR7" s="193"/>
      <c r="FWS7" s="193"/>
      <c r="FWT7" s="193"/>
      <c r="FWU7" s="193"/>
      <c r="FWV7" s="193"/>
      <c r="FWW7" s="193"/>
      <c r="FWX7" s="193"/>
      <c r="FWY7" s="193"/>
      <c r="FWZ7" s="193"/>
      <c r="FXA7" s="193"/>
      <c r="FXB7" s="193"/>
      <c r="FXC7" s="193"/>
      <c r="FXD7" s="193"/>
      <c r="FXE7" s="193"/>
      <c r="FXF7" s="193"/>
      <c r="FXG7" s="193"/>
      <c r="FXH7" s="193"/>
      <c r="FXI7" s="193"/>
      <c r="FXJ7" s="193"/>
      <c r="FXK7" s="193"/>
      <c r="FXL7" s="193"/>
      <c r="FXM7" s="193"/>
      <c r="FXN7" s="193"/>
      <c r="FXO7" s="193"/>
      <c r="FXP7" s="193"/>
      <c r="FXQ7" s="193"/>
      <c r="FXR7" s="193"/>
      <c r="FXS7" s="193"/>
      <c r="FXT7" s="193"/>
      <c r="FXU7" s="193"/>
      <c r="FXV7" s="193"/>
      <c r="FXW7" s="193"/>
      <c r="FXX7" s="193"/>
      <c r="FXY7" s="193"/>
      <c r="FXZ7" s="193"/>
      <c r="FYA7" s="193"/>
      <c r="FYB7" s="193"/>
      <c r="FYC7" s="193"/>
      <c r="FYD7" s="193"/>
      <c r="FYE7" s="193"/>
      <c r="FYF7" s="193"/>
      <c r="FYG7" s="193"/>
      <c r="FYH7" s="193"/>
      <c r="FYI7" s="193"/>
      <c r="FYJ7" s="193"/>
      <c r="FYK7" s="193"/>
      <c r="FYL7" s="193"/>
      <c r="FYM7" s="193"/>
      <c r="FYN7" s="193"/>
      <c r="FYO7" s="193"/>
      <c r="FYP7" s="193"/>
      <c r="FYQ7" s="193"/>
      <c r="FYR7" s="193"/>
      <c r="FYS7" s="193"/>
      <c r="FYT7" s="193"/>
      <c r="FYU7" s="193"/>
      <c r="FYV7" s="193"/>
      <c r="FYW7" s="193"/>
      <c r="FYX7" s="193"/>
      <c r="FYY7" s="193"/>
      <c r="FYZ7" s="193"/>
      <c r="FZA7" s="193"/>
      <c r="FZB7" s="193"/>
      <c r="FZC7" s="193"/>
      <c r="FZD7" s="193"/>
      <c r="FZE7" s="193"/>
      <c r="FZF7" s="193"/>
      <c r="FZG7" s="193"/>
      <c r="FZH7" s="193"/>
      <c r="FZI7" s="193"/>
      <c r="FZJ7" s="193"/>
      <c r="FZK7" s="193"/>
      <c r="FZL7" s="193"/>
      <c r="FZM7" s="193"/>
      <c r="FZN7" s="193"/>
      <c r="FZO7" s="193"/>
      <c r="FZP7" s="193"/>
      <c r="FZQ7" s="193"/>
      <c r="FZR7" s="193"/>
      <c r="FZS7" s="193"/>
      <c r="FZT7" s="193"/>
      <c r="FZU7" s="193"/>
      <c r="FZV7" s="193"/>
      <c r="FZW7" s="193"/>
      <c r="FZX7" s="193"/>
      <c r="FZY7" s="193"/>
      <c r="FZZ7" s="193"/>
      <c r="GAA7" s="193"/>
      <c r="GAB7" s="193"/>
      <c r="GAC7" s="193"/>
      <c r="GAD7" s="193"/>
      <c r="GAE7" s="193"/>
      <c r="GAF7" s="193"/>
      <c r="GAG7" s="193"/>
      <c r="GAH7" s="193"/>
      <c r="GAI7" s="193"/>
      <c r="GAJ7" s="193"/>
      <c r="GAK7" s="193"/>
      <c r="GAL7" s="193"/>
      <c r="GAM7" s="193"/>
      <c r="GAN7" s="193"/>
      <c r="GAO7" s="193"/>
      <c r="GAP7" s="193"/>
      <c r="GAQ7" s="193"/>
      <c r="GAR7" s="193"/>
      <c r="GAS7" s="193"/>
      <c r="GAT7" s="193"/>
      <c r="GAU7" s="193"/>
      <c r="GAV7" s="193"/>
      <c r="GAW7" s="193"/>
      <c r="GAX7" s="193"/>
      <c r="GAY7" s="193"/>
      <c r="GAZ7" s="193"/>
      <c r="GBA7" s="193"/>
      <c r="GBB7" s="193"/>
      <c r="GBC7" s="193"/>
      <c r="GBD7" s="193"/>
      <c r="GBE7" s="193"/>
      <c r="GBF7" s="193"/>
      <c r="GBG7" s="193"/>
      <c r="GBH7" s="193"/>
      <c r="GBI7" s="193"/>
      <c r="GBJ7" s="193"/>
      <c r="GBK7" s="193"/>
      <c r="GBL7" s="193"/>
      <c r="GBM7" s="193"/>
      <c r="GBN7" s="193"/>
      <c r="GBO7" s="193"/>
      <c r="GBP7" s="193"/>
      <c r="GBQ7" s="193"/>
      <c r="GBR7" s="193"/>
      <c r="GBS7" s="193"/>
      <c r="GBT7" s="193"/>
      <c r="GBU7" s="193"/>
      <c r="GBV7" s="193"/>
      <c r="GBW7" s="193"/>
      <c r="GBX7" s="193"/>
      <c r="GBY7" s="193"/>
      <c r="GBZ7" s="193"/>
      <c r="GCA7" s="193"/>
      <c r="GCB7" s="193"/>
      <c r="GCC7" s="193"/>
      <c r="GCD7" s="193"/>
      <c r="GCE7" s="193"/>
      <c r="GCF7" s="193"/>
      <c r="GCG7" s="193"/>
      <c r="GCH7" s="193"/>
      <c r="GCI7" s="193"/>
      <c r="GCJ7" s="193"/>
      <c r="GCK7" s="193"/>
      <c r="GCL7" s="193"/>
      <c r="GCM7" s="193"/>
      <c r="GCN7" s="193"/>
      <c r="GCO7" s="193"/>
      <c r="GCP7" s="193"/>
      <c r="GCQ7" s="193"/>
      <c r="GCR7" s="193"/>
      <c r="GCS7" s="193"/>
      <c r="GCT7" s="193"/>
      <c r="GCU7" s="193"/>
      <c r="GCV7" s="193"/>
      <c r="GCW7" s="193"/>
      <c r="GCX7" s="193"/>
      <c r="GCY7" s="193"/>
      <c r="GCZ7" s="193"/>
      <c r="GDA7" s="193"/>
      <c r="GDB7" s="193"/>
      <c r="GDC7" s="193"/>
      <c r="GDD7" s="193"/>
      <c r="GDE7" s="193"/>
      <c r="GDF7" s="193"/>
      <c r="GDG7" s="193"/>
      <c r="GDH7" s="193"/>
      <c r="GDI7" s="193"/>
      <c r="GDJ7" s="193"/>
      <c r="GDK7" s="193"/>
      <c r="GDL7" s="193"/>
      <c r="GDM7" s="193"/>
      <c r="GDN7" s="193"/>
      <c r="GDO7" s="193"/>
      <c r="GDP7" s="193"/>
      <c r="GDQ7" s="193"/>
      <c r="GDR7" s="193"/>
      <c r="GDS7" s="193"/>
      <c r="GDT7" s="193"/>
      <c r="GDU7" s="193"/>
      <c r="GDV7" s="193"/>
      <c r="GDW7" s="193"/>
      <c r="GDX7" s="193"/>
      <c r="GDY7" s="193"/>
      <c r="GDZ7" s="193"/>
      <c r="GEA7" s="193"/>
      <c r="GEB7" s="193"/>
      <c r="GEC7" s="193"/>
      <c r="GED7" s="193"/>
      <c r="GEE7" s="193"/>
      <c r="GEF7" s="193"/>
      <c r="GEG7" s="193"/>
      <c r="GEH7" s="193"/>
      <c r="GEI7" s="193"/>
      <c r="GEJ7" s="193"/>
      <c r="GEK7" s="193"/>
      <c r="GEL7" s="193"/>
      <c r="GEM7" s="193"/>
      <c r="GEN7" s="193"/>
      <c r="GEO7" s="193"/>
      <c r="GEP7" s="193"/>
      <c r="GEQ7" s="193"/>
      <c r="GER7" s="193"/>
      <c r="GES7" s="193"/>
      <c r="GET7" s="193"/>
      <c r="GEU7" s="193"/>
      <c r="GEV7" s="193"/>
      <c r="GEW7" s="193"/>
      <c r="GEX7" s="193"/>
      <c r="GEY7" s="193"/>
      <c r="GEZ7" s="193"/>
      <c r="GFA7" s="193"/>
      <c r="GFB7" s="193"/>
      <c r="GFC7" s="193"/>
      <c r="GFD7" s="193"/>
      <c r="GFE7" s="193"/>
      <c r="GFF7" s="193"/>
      <c r="GFG7" s="193"/>
      <c r="GFH7" s="193"/>
      <c r="GFI7" s="193"/>
      <c r="GFJ7" s="193"/>
      <c r="GFK7" s="193"/>
      <c r="GFL7" s="193"/>
      <c r="GFM7" s="193"/>
      <c r="GFN7" s="193"/>
      <c r="GFO7" s="193"/>
      <c r="GFP7" s="193"/>
      <c r="GFQ7" s="193"/>
      <c r="GFR7" s="193"/>
      <c r="GFS7" s="193"/>
      <c r="GFT7" s="193"/>
      <c r="GFU7" s="193"/>
      <c r="GFV7" s="193"/>
      <c r="GFW7" s="193"/>
      <c r="GFX7" s="193"/>
      <c r="GFY7" s="193"/>
      <c r="GFZ7" s="193"/>
      <c r="GGA7" s="193"/>
      <c r="GGB7" s="193"/>
      <c r="GGC7" s="193"/>
      <c r="GGD7" s="193"/>
      <c r="GGE7" s="193"/>
      <c r="GGF7" s="193"/>
      <c r="GGG7" s="193"/>
      <c r="GGH7" s="193"/>
      <c r="GGI7" s="193"/>
      <c r="GGJ7" s="193"/>
      <c r="GGK7" s="193"/>
      <c r="GGL7" s="193"/>
      <c r="GGM7" s="193"/>
      <c r="GGN7" s="193"/>
      <c r="GGO7" s="193"/>
      <c r="GGP7" s="193"/>
      <c r="GGQ7" s="193"/>
      <c r="GGR7" s="193"/>
      <c r="GGS7" s="193"/>
      <c r="GGT7" s="193"/>
      <c r="GGU7" s="193"/>
      <c r="GGV7" s="193"/>
      <c r="GGW7" s="193"/>
      <c r="GGX7" s="193"/>
      <c r="GGY7" s="193"/>
      <c r="GGZ7" s="193"/>
      <c r="GHA7" s="193"/>
      <c r="GHB7" s="193"/>
      <c r="GHC7" s="193"/>
      <c r="GHD7" s="193"/>
      <c r="GHE7" s="193"/>
      <c r="GHF7" s="193"/>
      <c r="GHG7" s="193"/>
      <c r="GHH7" s="193"/>
      <c r="GHI7" s="193"/>
      <c r="GHJ7" s="193"/>
      <c r="GHK7" s="193"/>
      <c r="GHL7" s="193"/>
      <c r="GHM7" s="193"/>
      <c r="GHN7" s="193"/>
      <c r="GHO7" s="193"/>
      <c r="GHP7" s="193"/>
      <c r="GHQ7" s="193"/>
      <c r="GHR7" s="193"/>
      <c r="GHS7" s="193"/>
      <c r="GHT7" s="193"/>
      <c r="GHU7" s="193"/>
      <c r="GHV7" s="193"/>
      <c r="GHW7" s="193"/>
      <c r="GHX7" s="193"/>
      <c r="GHY7" s="193"/>
      <c r="GHZ7" s="193"/>
      <c r="GIA7" s="193"/>
      <c r="GIB7" s="193"/>
      <c r="GIC7" s="193"/>
      <c r="GID7" s="193"/>
      <c r="GIE7" s="193"/>
      <c r="GIF7" s="193"/>
      <c r="GIG7" s="193"/>
      <c r="GIH7" s="193"/>
      <c r="GII7" s="193"/>
      <c r="GIJ7" s="193"/>
      <c r="GIK7" s="193"/>
      <c r="GIL7" s="193"/>
      <c r="GIM7" s="193"/>
      <c r="GIN7" s="193"/>
      <c r="GIO7" s="193"/>
      <c r="GIP7" s="193"/>
      <c r="GIQ7" s="193"/>
      <c r="GIR7" s="193"/>
      <c r="GIS7" s="193"/>
      <c r="GIT7" s="193"/>
      <c r="GIU7" s="193"/>
      <c r="GIV7" s="193"/>
      <c r="GIW7" s="193"/>
      <c r="GIX7" s="193"/>
      <c r="GIY7" s="193"/>
      <c r="GIZ7" s="193"/>
      <c r="GJA7" s="193"/>
      <c r="GJB7" s="193"/>
      <c r="GJC7" s="193"/>
      <c r="GJD7" s="193"/>
      <c r="GJE7" s="193"/>
      <c r="GJF7" s="193"/>
      <c r="GJG7" s="193"/>
      <c r="GJH7" s="193"/>
      <c r="GJI7" s="193"/>
      <c r="GJJ7" s="193"/>
      <c r="GJK7" s="193"/>
      <c r="GJL7" s="193"/>
      <c r="GJM7" s="193"/>
      <c r="GJN7" s="193"/>
      <c r="GJO7" s="193"/>
      <c r="GJP7" s="193"/>
      <c r="GJQ7" s="193"/>
      <c r="GJR7" s="193"/>
      <c r="GJS7" s="193"/>
      <c r="GJT7" s="193"/>
      <c r="GJU7" s="193"/>
      <c r="GJV7" s="193"/>
      <c r="GJW7" s="193"/>
      <c r="GJX7" s="193"/>
      <c r="GJY7" s="193"/>
      <c r="GJZ7" s="193"/>
      <c r="GKA7" s="193"/>
      <c r="GKB7" s="193"/>
      <c r="GKC7" s="193"/>
      <c r="GKD7" s="193"/>
      <c r="GKE7" s="193"/>
      <c r="GKF7" s="193"/>
      <c r="GKG7" s="193"/>
      <c r="GKH7" s="193"/>
      <c r="GKI7" s="193"/>
      <c r="GKJ7" s="193"/>
      <c r="GKK7" s="193"/>
      <c r="GKL7" s="193"/>
      <c r="GKM7" s="193"/>
      <c r="GKN7" s="193"/>
      <c r="GKO7" s="193"/>
      <c r="GKP7" s="193"/>
      <c r="GKQ7" s="193"/>
      <c r="GKR7" s="193"/>
      <c r="GKS7" s="193"/>
      <c r="GKT7" s="193"/>
      <c r="GKU7" s="193"/>
      <c r="GKV7" s="193"/>
      <c r="GKW7" s="193"/>
      <c r="GKX7" s="193"/>
      <c r="GKY7" s="193"/>
      <c r="GKZ7" s="193"/>
      <c r="GLA7" s="193"/>
      <c r="GLB7" s="193"/>
      <c r="GLC7" s="193"/>
      <c r="GLD7" s="193"/>
      <c r="GLE7" s="193"/>
      <c r="GLF7" s="193"/>
      <c r="GLG7" s="193"/>
      <c r="GLH7" s="193"/>
      <c r="GLI7" s="193"/>
      <c r="GLJ7" s="193"/>
      <c r="GLK7" s="193"/>
      <c r="GLL7" s="193"/>
      <c r="GLM7" s="193"/>
      <c r="GLN7" s="193"/>
      <c r="GLO7" s="193"/>
      <c r="GLP7" s="193"/>
      <c r="GLQ7" s="193"/>
      <c r="GLR7" s="193"/>
      <c r="GLS7" s="193"/>
      <c r="GLT7" s="193"/>
      <c r="GLU7" s="193"/>
      <c r="GLV7" s="193"/>
      <c r="GLW7" s="193"/>
      <c r="GLX7" s="193"/>
      <c r="GLY7" s="193"/>
      <c r="GLZ7" s="193"/>
      <c r="GMA7" s="193"/>
      <c r="GMB7" s="193"/>
      <c r="GMC7" s="193"/>
      <c r="GMD7" s="193"/>
      <c r="GME7" s="193"/>
      <c r="GMF7" s="193"/>
      <c r="GMG7" s="193"/>
      <c r="GMH7" s="193"/>
      <c r="GMI7" s="193"/>
      <c r="GMJ7" s="193"/>
      <c r="GMK7" s="193"/>
      <c r="GML7" s="193"/>
      <c r="GMM7" s="193"/>
      <c r="GMN7" s="193"/>
      <c r="GMO7" s="193"/>
      <c r="GMP7" s="193"/>
      <c r="GMQ7" s="193"/>
      <c r="GMR7" s="193"/>
      <c r="GMS7" s="193"/>
      <c r="GMT7" s="193"/>
      <c r="GMU7" s="193"/>
      <c r="GMV7" s="193"/>
      <c r="GMW7" s="193"/>
      <c r="GMX7" s="193"/>
      <c r="GMY7" s="193"/>
      <c r="GMZ7" s="193"/>
      <c r="GNA7" s="193"/>
      <c r="GNB7" s="193"/>
      <c r="GNC7" s="193"/>
      <c r="GND7" s="193"/>
      <c r="GNE7" s="193"/>
      <c r="GNF7" s="193"/>
      <c r="GNG7" s="193"/>
      <c r="GNH7" s="193"/>
      <c r="GNI7" s="193"/>
      <c r="GNJ7" s="193"/>
      <c r="GNK7" s="193"/>
      <c r="GNL7" s="193"/>
      <c r="GNM7" s="193"/>
      <c r="GNN7" s="193"/>
      <c r="GNO7" s="193"/>
      <c r="GNP7" s="193"/>
      <c r="GNQ7" s="193"/>
      <c r="GNR7" s="193"/>
      <c r="GNS7" s="193"/>
      <c r="GNT7" s="193"/>
      <c r="GNU7" s="193"/>
      <c r="GNV7" s="193"/>
      <c r="GNW7" s="193"/>
      <c r="GNX7" s="193"/>
      <c r="GNY7" s="193"/>
      <c r="GNZ7" s="193"/>
      <c r="GOA7" s="193"/>
      <c r="GOB7" s="193"/>
      <c r="GOC7" s="193"/>
      <c r="GOD7" s="193"/>
      <c r="GOE7" s="193"/>
      <c r="GOF7" s="193"/>
      <c r="GOG7" s="193"/>
      <c r="GOH7" s="193"/>
      <c r="GOI7" s="193"/>
      <c r="GOJ7" s="193"/>
      <c r="GOK7" s="193"/>
      <c r="GOL7" s="193"/>
      <c r="GOM7" s="193"/>
      <c r="GON7" s="193"/>
      <c r="GOO7" s="193"/>
      <c r="GOP7" s="193"/>
      <c r="GOQ7" s="193"/>
      <c r="GOR7" s="193"/>
      <c r="GOS7" s="193"/>
      <c r="GOT7" s="193"/>
      <c r="GOU7" s="193"/>
      <c r="GOV7" s="193"/>
      <c r="GOW7" s="193"/>
      <c r="GOX7" s="193"/>
      <c r="GOY7" s="193"/>
      <c r="GOZ7" s="193"/>
      <c r="GPA7" s="193"/>
      <c r="GPB7" s="193"/>
      <c r="GPC7" s="193"/>
      <c r="GPD7" s="193"/>
      <c r="GPE7" s="193"/>
      <c r="GPF7" s="193"/>
      <c r="GPG7" s="193"/>
      <c r="GPH7" s="193"/>
      <c r="GPI7" s="193"/>
      <c r="GPJ7" s="193"/>
      <c r="GPK7" s="193"/>
      <c r="GPL7" s="193"/>
      <c r="GPM7" s="193"/>
      <c r="GPN7" s="193"/>
      <c r="GPO7" s="193"/>
      <c r="GPP7" s="193"/>
      <c r="GPQ7" s="193"/>
      <c r="GPR7" s="193"/>
      <c r="GPS7" s="193"/>
      <c r="GPT7" s="193"/>
      <c r="GPU7" s="193"/>
      <c r="GPV7" s="193"/>
      <c r="GPW7" s="193"/>
      <c r="GPX7" s="193"/>
      <c r="GPY7" s="193"/>
      <c r="GPZ7" s="193"/>
      <c r="GQA7" s="193"/>
      <c r="GQB7" s="193"/>
      <c r="GQC7" s="193"/>
      <c r="GQD7" s="193"/>
      <c r="GQE7" s="193"/>
      <c r="GQF7" s="193"/>
      <c r="GQG7" s="193"/>
      <c r="GQH7" s="193"/>
      <c r="GQI7" s="193"/>
      <c r="GQJ7" s="193"/>
      <c r="GQK7" s="193"/>
      <c r="GQL7" s="193"/>
      <c r="GQM7" s="193"/>
      <c r="GQN7" s="193"/>
      <c r="GQO7" s="193"/>
      <c r="GQP7" s="193"/>
      <c r="GQQ7" s="193"/>
      <c r="GQR7" s="193"/>
      <c r="GQS7" s="193"/>
      <c r="GQT7" s="193"/>
      <c r="GQU7" s="193"/>
      <c r="GQV7" s="193"/>
      <c r="GQW7" s="193"/>
      <c r="GQX7" s="193"/>
      <c r="GQY7" s="193"/>
      <c r="GQZ7" s="193"/>
      <c r="GRA7" s="193"/>
      <c r="GRB7" s="193"/>
      <c r="GRC7" s="193"/>
      <c r="GRD7" s="193"/>
      <c r="GRE7" s="193"/>
      <c r="GRF7" s="193"/>
      <c r="GRG7" s="193"/>
      <c r="GRH7" s="193"/>
      <c r="GRI7" s="193"/>
      <c r="GRJ7" s="193"/>
      <c r="GRK7" s="193"/>
      <c r="GRL7" s="193"/>
      <c r="GRM7" s="193"/>
      <c r="GRN7" s="193"/>
      <c r="GRO7" s="193"/>
      <c r="GRP7" s="193"/>
      <c r="GRQ7" s="193"/>
      <c r="GRR7" s="193"/>
      <c r="GRS7" s="193"/>
      <c r="GRT7" s="193"/>
      <c r="GRU7" s="193"/>
      <c r="GRV7" s="193"/>
      <c r="GRW7" s="193"/>
      <c r="GRX7" s="193"/>
      <c r="GRY7" s="193"/>
      <c r="GRZ7" s="193"/>
      <c r="GSA7" s="193"/>
      <c r="GSB7" s="193"/>
      <c r="GSC7" s="193"/>
      <c r="GSD7" s="193"/>
      <c r="GSE7" s="193"/>
      <c r="GSF7" s="193"/>
      <c r="GSG7" s="193"/>
      <c r="GSH7" s="193"/>
      <c r="GSI7" s="193"/>
      <c r="GSJ7" s="193"/>
      <c r="GSK7" s="193"/>
      <c r="GSL7" s="193"/>
      <c r="GSM7" s="193"/>
      <c r="GSN7" s="193"/>
      <c r="GSO7" s="193"/>
      <c r="GSP7" s="193"/>
      <c r="GSQ7" s="193"/>
      <c r="GSR7" s="193"/>
      <c r="GSS7" s="193"/>
      <c r="GST7" s="193"/>
      <c r="GSU7" s="193"/>
      <c r="GSV7" s="193"/>
      <c r="GSW7" s="193"/>
      <c r="GSX7" s="193"/>
      <c r="GSY7" s="193"/>
      <c r="GSZ7" s="193"/>
      <c r="GTA7" s="193"/>
      <c r="GTB7" s="193"/>
      <c r="GTC7" s="193"/>
      <c r="GTD7" s="193"/>
      <c r="GTE7" s="193"/>
      <c r="GTF7" s="193"/>
      <c r="GTG7" s="193"/>
      <c r="GTH7" s="193"/>
      <c r="GTI7" s="193"/>
      <c r="GTJ7" s="193"/>
      <c r="GTK7" s="193"/>
      <c r="GTL7" s="193"/>
      <c r="GTM7" s="193"/>
      <c r="GTN7" s="193"/>
      <c r="GTO7" s="193"/>
      <c r="GTP7" s="193"/>
      <c r="GTQ7" s="193"/>
      <c r="GTR7" s="193"/>
      <c r="GTS7" s="193"/>
      <c r="GTT7" s="193"/>
      <c r="GTU7" s="193"/>
      <c r="GTV7" s="193"/>
      <c r="GTW7" s="193"/>
      <c r="GTX7" s="193"/>
      <c r="GTY7" s="193"/>
      <c r="GTZ7" s="193"/>
      <c r="GUA7" s="193"/>
      <c r="GUB7" s="193"/>
      <c r="GUC7" s="193"/>
      <c r="GUD7" s="193"/>
      <c r="GUE7" s="193"/>
      <c r="GUF7" s="193"/>
      <c r="GUG7" s="193"/>
      <c r="GUH7" s="193"/>
      <c r="GUI7" s="193"/>
      <c r="GUJ7" s="193"/>
      <c r="GUK7" s="193"/>
      <c r="GUL7" s="193"/>
      <c r="GUM7" s="193"/>
      <c r="GUN7" s="193"/>
      <c r="GUO7" s="193"/>
      <c r="GUP7" s="193"/>
      <c r="GUQ7" s="193"/>
      <c r="GUR7" s="193"/>
      <c r="GUS7" s="193"/>
      <c r="GUT7" s="193"/>
      <c r="GUU7" s="193"/>
      <c r="GUV7" s="193"/>
      <c r="GUW7" s="193"/>
      <c r="GUX7" s="193"/>
      <c r="GUY7" s="193"/>
      <c r="GUZ7" s="193"/>
      <c r="GVA7" s="193"/>
      <c r="GVB7" s="193"/>
      <c r="GVC7" s="193"/>
      <c r="GVD7" s="193"/>
      <c r="GVE7" s="193"/>
      <c r="GVF7" s="193"/>
      <c r="GVG7" s="193"/>
      <c r="GVH7" s="193"/>
      <c r="GVI7" s="193"/>
      <c r="GVJ7" s="193"/>
      <c r="GVK7" s="193"/>
      <c r="GVL7" s="193"/>
      <c r="GVM7" s="193"/>
      <c r="GVN7" s="193"/>
      <c r="GVO7" s="193"/>
      <c r="GVP7" s="193"/>
      <c r="GVQ7" s="193"/>
      <c r="GVR7" s="193"/>
      <c r="GVS7" s="193"/>
      <c r="GVT7" s="193"/>
      <c r="GVU7" s="193"/>
      <c r="GVV7" s="193"/>
      <c r="GVW7" s="193"/>
      <c r="GVX7" s="193"/>
      <c r="GVY7" s="193"/>
      <c r="GVZ7" s="193"/>
      <c r="GWA7" s="193"/>
      <c r="GWB7" s="193"/>
      <c r="GWC7" s="193"/>
      <c r="GWD7" s="193"/>
      <c r="GWE7" s="193"/>
      <c r="GWF7" s="193"/>
      <c r="GWG7" s="193"/>
      <c r="GWH7" s="193"/>
      <c r="GWI7" s="193"/>
      <c r="GWJ7" s="193"/>
      <c r="GWK7" s="193"/>
      <c r="GWL7" s="193"/>
      <c r="GWM7" s="193"/>
      <c r="GWN7" s="193"/>
      <c r="GWO7" s="193"/>
      <c r="GWP7" s="193"/>
      <c r="GWQ7" s="193"/>
      <c r="GWR7" s="193"/>
      <c r="GWS7" s="193"/>
      <c r="GWT7" s="193"/>
      <c r="GWU7" s="193"/>
      <c r="GWV7" s="193"/>
      <c r="GWW7" s="193"/>
      <c r="GWX7" s="193"/>
      <c r="GWY7" s="193"/>
      <c r="GWZ7" s="193"/>
      <c r="GXA7" s="193"/>
      <c r="GXB7" s="193"/>
      <c r="GXC7" s="193"/>
      <c r="GXD7" s="193"/>
      <c r="GXE7" s="193"/>
      <c r="GXF7" s="193"/>
      <c r="GXG7" s="193"/>
      <c r="GXH7" s="193"/>
      <c r="GXI7" s="193"/>
      <c r="GXJ7" s="193"/>
      <c r="GXK7" s="193"/>
      <c r="GXL7" s="193"/>
      <c r="GXM7" s="193"/>
      <c r="GXN7" s="193"/>
      <c r="GXO7" s="193"/>
      <c r="GXP7" s="193"/>
      <c r="GXQ7" s="193"/>
      <c r="GXR7" s="193"/>
      <c r="GXS7" s="193"/>
      <c r="GXT7" s="193"/>
      <c r="GXU7" s="193"/>
      <c r="GXV7" s="193"/>
      <c r="GXW7" s="193"/>
      <c r="GXX7" s="193"/>
      <c r="GXY7" s="193"/>
      <c r="GXZ7" s="193"/>
      <c r="GYA7" s="193"/>
      <c r="GYB7" s="193"/>
      <c r="GYC7" s="193"/>
      <c r="GYD7" s="193"/>
      <c r="GYE7" s="193"/>
      <c r="GYF7" s="193"/>
      <c r="GYG7" s="193"/>
      <c r="GYH7" s="193"/>
      <c r="GYI7" s="193"/>
      <c r="GYJ7" s="193"/>
      <c r="GYK7" s="193"/>
      <c r="GYL7" s="193"/>
      <c r="GYM7" s="193"/>
      <c r="GYN7" s="193"/>
      <c r="GYO7" s="193"/>
      <c r="GYP7" s="193"/>
      <c r="GYQ7" s="193"/>
      <c r="GYR7" s="193"/>
      <c r="GYS7" s="193"/>
      <c r="GYT7" s="193"/>
      <c r="GYU7" s="193"/>
      <c r="GYV7" s="193"/>
      <c r="GYW7" s="193"/>
      <c r="GYX7" s="193"/>
      <c r="GYY7" s="193"/>
      <c r="GYZ7" s="193"/>
      <c r="GZA7" s="193"/>
      <c r="GZB7" s="193"/>
      <c r="GZC7" s="193"/>
      <c r="GZD7" s="193"/>
      <c r="GZE7" s="193"/>
      <c r="GZF7" s="193"/>
      <c r="GZG7" s="193"/>
      <c r="GZH7" s="193"/>
      <c r="GZI7" s="193"/>
      <c r="GZJ7" s="193"/>
      <c r="GZK7" s="193"/>
      <c r="GZL7" s="193"/>
      <c r="GZM7" s="193"/>
      <c r="GZN7" s="193"/>
      <c r="GZO7" s="193"/>
      <c r="GZP7" s="193"/>
      <c r="GZQ7" s="193"/>
      <c r="GZR7" s="193"/>
      <c r="GZS7" s="193"/>
      <c r="GZT7" s="193"/>
      <c r="GZU7" s="193"/>
      <c r="GZV7" s="193"/>
      <c r="GZW7" s="193"/>
      <c r="GZX7" s="193"/>
      <c r="GZY7" s="193"/>
      <c r="GZZ7" s="193"/>
      <c r="HAA7" s="193"/>
      <c r="HAB7" s="193"/>
      <c r="HAC7" s="193"/>
      <c r="HAD7" s="193"/>
      <c r="HAE7" s="193"/>
      <c r="HAF7" s="193"/>
      <c r="HAG7" s="193"/>
      <c r="HAH7" s="193"/>
      <c r="HAI7" s="193"/>
      <c r="HAJ7" s="193"/>
      <c r="HAK7" s="193"/>
      <c r="HAL7" s="193"/>
      <c r="HAM7" s="193"/>
      <c r="HAN7" s="193"/>
      <c r="HAO7" s="193"/>
      <c r="HAP7" s="193"/>
      <c r="HAQ7" s="193"/>
      <c r="HAR7" s="193"/>
      <c r="HAS7" s="193"/>
      <c r="HAT7" s="193"/>
      <c r="HAU7" s="193"/>
      <c r="HAV7" s="193"/>
      <c r="HAW7" s="193"/>
      <c r="HAX7" s="193"/>
      <c r="HAY7" s="193"/>
      <c r="HAZ7" s="193"/>
      <c r="HBA7" s="193"/>
      <c r="HBB7" s="193"/>
      <c r="HBC7" s="193"/>
      <c r="HBD7" s="193"/>
      <c r="HBE7" s="193"/>
      <c r="HBF7" s="193"/>
      <c r="HBG7" s="193"/>
      <c r="HBH7" s="193"/>
      <c r="HBI7" s="193"/>
      <c r="HBJ7" s="193"/>
      <c r="HBK7" s="193"/>
      <c r="HBL7" s="193"/>
      <c r="HBM7" s="193"/>
      <c r="HBN7" s="193"/>
      <c r="HBO7" s="193"/>
      <c r="HBP7" s="193"/>
      <c r="HBQ7" s="193"/>
      <c r="HBR7" s="193"/>
      <c r="HBS7" s="193"/>
      <c r="HBT7" s="193"/>
      <c r="HBU7" s="193"/>
      <c r="HBV7" s="193"/>
      <c r="HBW7" s="193"/>
      <c r="HBX7" s="193"/>
      <c r="HBY7" s="193"/>
      <c r="HBZ7" s="193"/>
      <c r="HCA7" s="193"/>
      <c r="HCB7" s="193"/>
      <c r="HCC7" s="193"/>
      <c r="HCD7" s="193"/>
      <c r="HCE7" s="193"/>
      <c r="HCF7" s="193"/>
      <c r="HCG7" s="193"/>
      <c r="HCH7" s="193"/>
      <c r="HCI7" s="193"/>
      <c r="HCJ7" s="193"/>
      <c r="HCK7" s="193"/>
      <c r="HCL7" s="193"/>
      <c r="HCM7" s="193"/>
      <c r="HCN7" s="193"/>
      <c r="HCO7" s="193"/>
      <c r="HCP7" s="193"/>
      <c r="HCQ7" s="193"/>
      <c r="HCR7" s="193"/>
      <c r="HCS7" s="193"/>
      <c r="HCT7" s="193"/>
      <c r="HCU7" s="193"/>
      <c r="HCV7" s="193"/>
      <c r="HCW7" s="193"/>
      <c r="HCX7" s="193"/>
      <c r="HCY7" s="193"/>
      <c r="HCZ7" s="193"/>
      <c r="HDA7" s="193"/>
      <c r="HDB7" s="193"/>
      <c r="HDC7" s="193"/>
      <c r="HDD7" s="193"/>
      <c r="HDE7" s="193"/>
      <c r="HDF7" s="193"/>
      <c r="HDG7" s="193"/>
      <c r="HDH7" s="193"/>
      <c r="HDI7" s="193"/>
      <c r="HDJ7" s="193"/>
      <c r="HDK7" s="193"/>
      <c r="HDL7" s="193"/>
      <c r="HDM7" s="193"/>
      <c r="HDN7" s="193"/>
      <c r="HDO7" s="193"/>
      <c r="HDP7" s="193"/>
      <c r="HDQ7" s="193"/>
      <c r="HDR7" s="193"/>
      <c r="HDS7" s="193"/>
      <c r="HDT7" s="193"/>
      <c r="HDU7" s="193"/>
      <c r="HDV7" s="193"/>
      <c r="HDW7" s="193"/>
      <c r="HDX7" s="193"/>
      <c r="HDY7" s="193"/>
      <c r="HDZ7" s="193"/>
      <c r="HEA7" s="193"/>
      <c r="HEB7" s="193"/>
      <c r="HEC7" s="193"/>
      <c r="HED7" s="193"/>
      <c r="HEE7" s="193"/>
      <c r="HEF7" s="193"/>
      <c r="HEG7" s="193"/>
      <c r="HEH7" s="193"/>
      <c r="HEI7" s="193"/>
      <c r="HEJ7" s="193"/>
      <c r="HEK7" s="193"/>
      <c r="HEL7" s="193"/>
      <c r="HEM7" s="193"/>
      <c r="HEN7" s="193"/>
      <c r="HEO7" s="193"/>
      <c r="HEP7" s="193"/>
      <c r="HEQ7" s="193"/>
      <c r="HER7" s="193"/>
      <c r="HES7" s="193"/>
      <c r="HET7" s="193"/>
      <c r="HEU7" s="193"/>
      <c r="HEV7" s="193"/>
      <c r="HEW7" s="193"/>
      <c r="HEX7" s="193"/>
      <c r="HEY7" s="193"/>
      <c r="HEZ7" s="193"/>
      <c r="HFA7" s="193"/>
      <c r="HFB7" s="193"/>
      <c r="HFC7" s="193"/>
      <c r="HFD7" s="193"/>
      <c r="HFE7" s="193"/>
      <c r="HFF7" s="193"/>
      <c r="HFG7" s="193"/>
      <c r="HFH7" s="193"/>
      <c r="HFI7" s="193"/>
      <c r="HFJ7" s="193"/>
      <c r="HFK7" s="193"/>
      <c r="HFL7" s="193"/>
      <c r="HFM7" s="193"/>
      <c r="HFN7" s="193"/>
      <c r="HFO7" s="193"/>
      <c r="HFP7" s="193"/>
      <c r="HFQ7" s="193"/>
      <c r="HFR7" s="193"/>
      <c r="HFS7" s="193"/>
      <c r="HFT7" s="193"/>
      <c r="HFU7" s="193"/>
      <c r="HFV7" s="193"/>
      <c r="HFW7" s="193"/>
      <c r="HFX7" s="193"/>
      <c r="HFY7" s="193"/>
      <c r="HFZ7" s="193"/>
      <c r="HGA7" s="193"/>
      <c r="HGB7" s="193"/>
      <c r="HGC7" s="193"/>
      <c r="HGD7" s="193"/>
      <c r="HGE7" s="193"/>
      <c r="HGF7" s="193"/>
      <c r="HGG7" s="193"/>
      <c r="HGH7" s="193"/>
      <c r="HGI7" s="193"/>
      <c r="HGJ7" s="193"/>
      <c r="HGK7" s="193"/>
      <c r="HGL7" s="193"/>
      <c r="HGM7" s="193"/>
      <c r="HGN7" s="193"/>
      <c r="HGO7" s="193"/>
      <c r="HGP7" s="193"/>
      <c r="HGQ7" s="193"/>
      <c r="HGR7" s="193"/>
      <c r="HGS7" s="193"/>
      <c r="HGT7" s="193"/>
      <c r="HGU7" s="193"/>
      <c r="HGV7" s="193"/>
      <c r="HGW7" s="193"/>
      <c r="HGX7" s="193"/>
      <c r="HGY7" s="193"/>
      <c r="HGZ7" s="193"/>
      <c r="HHA7" s="193"/>
      <c r="HHB7" s="193"/>
      <c r="HHC7" s="193"/>
      <c r="HHD7" s="193"/>
      <c r="HHE7" s="193"/>
      <c r="HHF7" s="193"/>
      <c r="HHG7" s="193"/>
      <c r="HHH7" s="193"/>
      <c r="HHI7" s="193"/>
      <c r="HHJ7" s="193"/>
      <c r="HHK7" s="193"/>
      <c r="HHL7" s="193"/>
      <c r="HHM7" s="193"/>
      <c r="HHN7" s="193"/>
      <c r="HHO7" s="193"/>
      <c r="HHP7" s="193"/>
      <c r="HHQ7" s="193"/>
      <c r="HHR7" s="193"/>
      <c r="HHS7" s="193"/>
      <c r="HHT7" s="193"/>
      <c r="HHU7" s="193"/>
      <c r="HHV7" s="193"/>
      <c r="HHW7" s="193"/>
      <c r="HHX7" s="193"/>
      <c r="HHY7" s="193"/>
      <c r="HHZ7" s="193"/>
      <c r="HIA7" s="193"/>
      <c r="HIB7" s="193"/>
      <c r="HIC7" s="193"/>
      <c r="HID7" s="193"/>
      <c r="HIE7" s="193"/>
      <c r="HIF7" s="193"/>
      <c r="HIG7" s="193"/>
      <c r="HIH7" s="193"/>
      <c r="HII7" s="193"/>
      <c r="HIJ7" s="193"/>
      <c r="HIK7" s="193"/>
      <c r="HIL7" s="193"/>
      <c r="HIM7" s="193"/>
      <c r="HIN7" s="193"/>
      <c r="HIO7" s="193"/>
      <c r="HIP7" s="193"/>
      <c r="HIQ7" s="193"/>
      <c r="HIR7" s="193"/>
      <c r="HIS7" s="193"/>
      <c r="HIT7" s="193"/>
      <c r="HIU7" s="193"/>
      <c r="HIV7" s="193"/>
      <c r="HIW7" s="193"/>
      <c r="HIX7" s="193"/>
      <c r="HIY7" s="193"/>
      <c r="HIZ7" s="193"/>
      <c r="HJA7" s="193"/>
      <c r="HJB7" s="193"/>
      <c r="HJC7" s="193"/>
      <c r="HJD7" s="193"/>
      <c r="HJE7" s="193"/>
      <c r="HJF7" s="193"/>
      <c r="HJG7" s="193"/>
      <c r="HJH7" s="193"/>
      <c r="HJI7" s="193"/>
      <c r="HJJ7" s="193"/>
      <c r="HJK7" s="193"/>
      <c r="HJL7" s="193"/>
      <c r="HJM7" s="193"/>
      <c r="HJN7" s="193"/>
      <c r="HJO7" s="193"/>
      <c r="HJP7" s="193"/>
      <c r="HJQ7" s="193"/>
      <c r="HJR7" s="193"/>
      <c r="HJS7" s="193"/>
      <c r="HJT7" s="193"/>
      <c r="HJU7" s="193"/>
      <c r="HJV7" s="193"/>
      <c r="HJW7" s="193"/>
      <c r="HJX7" s="193"/>
      <c r="HJY7" s="193"/>
      <c r="HJZ7" s="193"/>
      <c r="HKA7" s="193"/>
      <c r="HKB7" s="193"/>
      <c r="HKC7" s="193"/>
      <c r="HKD7" s="193"/>
      <c r="HKE7" s="193"/>
      <c r="HKF7" s="193"/>
      <c r="HKG7" s="193"/>
      <c r="HKH7" s="193"/>
      <c r="HKI7" s="193"/>
      <c r="HKJ7" s="193"/>
      <c r="HKK7" s="193"/>
      <c r="HKL7" s="193"/>
      <c r="HKM7" s="193"/>
      <c r="HKN7" s="193"/>
      <c r="HKO7" s="193"/>
      <c r="HKP7" s="193"/>
      <c r="HKQ7" s="193"/>
      <c r="HKR7" s="193"/>
      <c r="HKS7" s="193"/>
      <c r="HKT7" s="193"/>
      <c r="HKU7" s="193"/>
      <c r="HKV7" s="193"/>
      <c r="HKW7" s="193"/>
      <c r="HKX7" s="193"/>
      <c r="HKY7" s="193"/>
      <c r="HKZ7" s="193"/>
      <c r="HLA7" s="193"/>
      <c r="HLB7" s="193"/>
      <c r="HLC7" s="193"/>
      <c r="HLD7" s="193"/>
      <c r="HLE7" s="193"/>
      <c r="HLF7" s="193"/>
      <c r="HLG7" s="193"/>
      <c r="HLH7" s="193"/>
      <c r="HLI7" s="193"/>
      <c r="HLJ7" s="193"/>
      <c r="HLK7" s="193"/>
      <c r="HLL7" s="193"/>
      <c r="HLM7" s="193"/>
      <c r="HLN7" s="193"/>
      <c r="HLO7" s="193"/>
      <c r="HLP7" s="193"/>
      <c r="HLQ7" s="193"/>
      <c r="HLR7" s="193"/>
      <c r="HLS7" s="193"/>
      <c r="HLT7" s="193"/>
      <c r="HLU7" s="193"/>
      <c r="HLV7" s="193"/>
      <c r="HLW7" s="193"/>
      <c r="HLX7" s="193"/>
      <c r="HLY7" s="193"/>
      <c r="HLZ7" s="193"/>
      <c r="HMA7" s="193"/>
      <c r="HMB7" s="193"/>
      <c r="HMC7" s="193"/>
      <c r="HMD7" s="193"/>
      <c r="HME7" s="193"/>
      <c r="HMF7" s="193"/>
      <c r="HMG7" s="193"/>
      <c r="HMH7" s="193"/>
      <c r="HMI7" s="193"/>
      <c r="HMJ7" s="193"/>
      <c r="HMK7" s="193"/>
      <c r="HML7" s="193"/>
      <c r="HMM7" s="193"/>
      <c r="HMN7" s="193"/>
      <c r="HMO7" s="193"/>
      <c r="HMP7" s="193"/>
      <c r="HMQ7" s="193"/>
      <c r="HMR7" s="193"/>
      <c r="HMS7" s="193"/>
      <c r="HMT7" s="193"/>
      <c r="HMU7" s="193"/>
      <c r="HMV7" s="193"/>
      <c r="HMW7" s="193"/>
      <c r="HMX7" s="193"/>
      <c r="HMY7" s="193"/>
      <c r="HMZ7" s="193"/>
      <c r="HNA7" s="193"/>
      <c r="HNB7" s="193"/>
      <c r="HNC7" s="193"/>
      <c r="HND7" s="193"/>
      <c r="HNE7" s="193"/>
      <c r="HNF7" s="193"/>
      <c r="HNG7" s="193"/>
      <c r="HNH7" s="193"/>
      <c r="HNI7" s="193"/>
      <c r="HNJ7" s="193"/>
      <c r="HNK7" s="193"/>
      <c r="HNL7" s="193"/>
      <c r="HNM7" s="193"/>
      <c r="HNN7" s="193"/>
      <c r="HNO7" s="193"/>
      <c r="HNP7" s="193"/>
      <c r="HNQ7" s="193"/>
      <c r="HNR7" s="193"/>
      <c r="HNS7" s="193"/>
      <c r="HNT7" s="193"/>
      <c r="HNU7" s="193"/>
      <c r="HNV7" s="193"/>
      <c r="HNW7" s="193"/>
      <c r="HNX7" s="193"/>
      <c r="HNY7" s="193"/>
      <c r="HNZ7" s="193"/>
      <c r="HOA7" s="193"/>
      <c r="HOB7" s="193"/>
      <c r="HOC7" s="193"/>
      <c r="HOD7" s="193"/>
      <c r="HOE7" s="193"/>
      <c r="HOF7" s="193"/>
      <c r="HOG7" s="193"/>
      <c r="HOH7" s="193"/>
      <c r="HOI7" s="193"/>
      <c r="HOJ7" s="193"/>
      <c r="HOK7" s="193"/>
      <c r="HOL7" s="193"/>
      <c r="HOM7" s="193"/>
      <c r="HON7" s="193"/>
      <c r="HOO7" s="193"/>
      <c r="HOP7" s="193"/>
      <c r="HOQ7" s="193"/>
      <c r="HOR7" s="193"/>
      <c r="HOS7" s="193"/>
      <c r="HOT7" s="193"/>
      <c r="HOU7" s="193"/>
      <c r="HOV7" s="193"/>
      <c r="HOW7" s="193"/>
      <c r="HOX7" s="193"/>
      <c r="HOY7" s="193"/>
      <c r="HOZ7" s="193"/>
      <c r="HPA7" s="193"/>
      <c r="HPB7" s="193"/>
      <c r="HPC7" s="193"/>
      <c r="HPD7" s="193"/>
      <c r="HPE7" s="193"/>
      <c r="HPF7" s="193"/>
      <c r="HPG7" s="193"/>
      <c r="HPH7" s="193"/>
      <c r="HPI7" s="193"/>
      <c r="HPJ7" s="193"/>
      <c r="HPK7" s="193"/>
      <c r="HPL7" s="193"/>
      <c r="HPM7" s="193"/>
      <c r="HPN7" s="193"/>
      <c r="HPO7" s="193"/>
      <c r="HPP7" s="193"/>
      <c r="HPQ7" s="193"/>
      <c r="HPR7" s="193"/>
      <c r="HPS7" s="193"/>
      <c r="HPT7" s="193"/>
      <c r="HPU7" s="193"/>
      <c r="HPV7" s="193"/>
      <c r="HPW7" s="193"/>
      <c r="HPX7" s="193"/>
      <c r="HPY7" s="193"/>
      <c r="HPZ7" s="193"/>
      <c r="HQA7" s="193"/>
      <c r="HQB7" s="193"/>
      <c r="HQC7" s="193"/>
      <c r="HQD7" s="193"/>
      <c r="HQE7" s="193"/>
      <c r="HQF7" s="193"/>
      <c r="HQG7" s="193"/>
      <c r="HQH7" s="193"/>
      <c r="HQI7" s="193"/>
      <c r="HQJ7" s="193"/>
      <c r="HQK7" s="193"/>
      <c r="HQL7" s="193"/>
      <c r="HQM7" s="193"/>
      <c r="HQN7" s="193"/>
      <c r="HQO7" s="193"/>
      <c r="HQP7" s="193"/>
      <c r="HQQ7" s="193"/>
      <c r="HQR7" s="193"/>
      <c r="HQS7" s="193"/>
      <c r="HQT7" s="193"/>
      <c r="HQU7" s="193"/>
      <c r="HQV7" s="193"/>
      <c r="HQW7" s="193"/>
      <c r="HQX7" s="193"/>
      <c r="HQY7" s="193"/>
      <c r="HQZ7" s="193"/>
      <c r="HRA7" s="193"/>
      <c r="HRB7" s="193"/>
      <c r="HRC7" s="193"/>
      <c r="HRD7" s="193"/>
      <c r="HRE7" s="193"/>
      <c r="HRF7" s="193"/>
      <c r="HRG7" s="193"/>
      <c r="HRH7" s="193"/>
      <c r="HRI7" s="193"/>
      <c r="HRJ7" s="193"/>
      <c r="HRK7" s="193"/>
      <c r="HRL7" s="193"/>
      <c r="HRM7" s="193"/>
      <c r="HRN7" s="193"/>
      <c r="HRO7" s="193"/>
      <c r="HRP7" s="193"/>
      <c r="HRQ7" s="193"/>
      <c r="HRR7" s="193"/>
      <c r="HRS7" s="193"/>
      <c r="HRT7" s="193"/>
      <c r="HRU7" s="193"/>
      <c r="HRV7" s="193"/>
      <c r="HRW7" s="193"/>
      <c r="HRX7" s="193"/>
      <c r="HRY7" s="193"/>
      <c r="HRZ7" s="193"/>
      <c r="HSA7" s="193"/>
      <c r="HSB7" s="193"/>
      <c r="HSC7" s="193"/>
      <c r="HSD7" s="193"/>
      <c r="HSE7" s="193"/>
      <c r="HSF7" s="193"/>
      <c r="HSG7" s="193"/>
      <c r="HSH7" s="193"/>
      <c r="HSI7" s="193"/>
      <c r="HSJ7" s="193"/>
      <c r="HSK7" s="193"/>
      <c r="HSL7" s="193"/>
      <c r="HSM7" s="193"/>
      <c r="HSN7" s="193"/>
      <c r="HSO7" s="193"/>
      <c r="HSP7" s="193"/>
      <c r="HSQ7" s="193"/>
      <c r="HSR7" s="193"/>
      <c r="HSS7" s="193"/>
      <c r="HST7" s="193"/>
      <c r="HSU7" s="193"/>
      <c r="HSV7" s="193"/>
      <c r="HSW7" s="193"/>
      <c r="HSX7" s="193"/>
      <c r="HSY7" s="193"/>
      <c r="HSZ7" s="193"/>
      <c r="HTA7" s="193"/>
      <c r="HTB7" s="193"/>
      <c r="HTC7" s="193"/>
      <c r="HTD7" s="193"/>
      <c r="HTE7" s="193"/>
      <c r="HTF7" s="193"/>
      <c r="HTG7" s="193"/>
      <c r="HTH7" s="193"/>
      <c r="HTI7" s="193"/>
      <c r="HTJ7" s="193"/>
      <c r="HTK7" s="193"/>
      <c r="HTL7" s="193"/>
      <c r="HTM7" s="193"/>
      <c r="HTN7" s="193"/>
      <c r="HTO7" s="193"/>
      <c r="HTP7" s="193"/>
      <c r="HTQ7" s="193"/>
      <c r="HTR7" s="193"/>
      <c r="HTS7" s="193"/>
      <c r="HTT7" s="193"/>
      <c r="HTU7" s="193"/>
      <c r="HTV7" s="193"/>
      <c r="HTW7" s="193"/>
      <c r="HTX7" s="193"/>
      <c r="HTY7" s="193"/>
      <c r="HTZ7" s="193"/>
      <c r="HUA7" s="193"/>
      <c r="HUB7" s="193"/>
      <c r="HUC7" s="193"/>
      <c r="HUD7" s="193"/>
      <c r="HUE7" s="193"/>
      <c r="HUF7" s="193"/>
      <c r="HUG7" s="193"/>
      <c r="HUH7" s="193"/>
      <c r="HUI7" s="193"/>
      <c r="HUJ7" s="193"/>
      <c r="HUK7" s="193"/>
      <c r="HUL7" s="193"/>
      <c r="HUM7" s="193"/>
      <c r="HUN7" s="193"/>
      <c r="HUO7" s="193"/>
      <c r="HUP7" s="193"/>
      <c r="HUQ7" s="193"/>
      <c r="HUR7" s="193"/>
      <c r="HUS7" s="193"/>
      <c r="HUT7" s="193"/>
      <c r="HUU7" s="193"/>
      <c r="HUV7" s="193"/>
      <c r="HUW7" s="193"/>
      <c r="HUX7" s="193"/>
      <c r="HUY7" s="193"/>
      <c r="HUZ7" s="193"/>
      <c r="HVA7" s="193"/>
      <c r="HVB7" s="193"/>
      <c r="HVC7" s="193"/>
      <c r="HVD7" s="193"/>
      <c r="HVE7" s="193"/>
      <c r="HVF7" s="193"/>
      <c r="HVG7" s="193"/>
      <c r="HVH7" s="193"/>
      <c r="HVI7" s="193"/>
      <c r="HVJ7" s="193"/>
      <c r="HVK7" s="193"/>
      <c r="HVL7" s="193"/>
      <c r="HVM7" s="193"/>
      <c r="HVN7" s="193"/>
      <c r="HVO7" s="193"/>
      <c r="HVP7" s="193"/>
      <c r="HVQ7" s="193"/>
      <c r="HVR7" s="193"/>
      <c r="HVS7" s="193"/>
      <c r="HVT7" s="193"/>
      <c r="HVU7" s="193"/>
      <c r="HVV7" s="193"/>
      <c r="HVW7" s="193"/>
      <c r="HVX7" s="193"/>
      <c r="HVY7" s="193"/>
      <c r="HVZ7" s="193"/>
      <c r="HWA7" s="193"/>
      <c r="HWB7" s="193"/>
      <c r="HWC7" s="193"/>
      <c r="HWD7" s="193"/>
      <c r="HWE7" s="193"/>
      <c r="HWF7" s="193"/>
      <c r="HWG7" s="193"/>
      <c r="HWH7" s="193"/>
      <c r="HWI7" s="193"/>
      <c r="HWJ7" s="193"/>
      <c r="HWK7" s="193"/>
      <c r="HWL7" s="193"/>
      <c r="HWM7" s="193"/>
      <c r="HWN7" s="193"/>
      <c r="HWO7" s="193"/>
      <c r="HWP7" s="193"/>
      <c r="HWQ7" s="193"/>
      <c r="HWR7" s="193"/>
      <c r="HWS7" s="193"/>
      <c r="HWT7" s="193"/>
      <c r="HWU7" s="193"/>
      <c r="HWV7" s="193"/>
      <c r="HWW7" s="193"/>
      <c r="HWX7" s="193"/>
      <c r="HWY7" s="193"/>
      <c r="HWZ7" s="193"/>
      <c r="HXA7" s="193"/>
      <c r="HXB7" s="193"/>
      <c r="HXC7" s="193"/>
      <c r="HXD7" s="193"/>
      <c r="HXE7" s="193"/>
      <c r="HXF7" s="193"/>
      <c r="HXG7" s="193"/>
      <c r="HXH7" s="193"/>
      <c r="HXI7" s="193"/>
      <c r="HXJ7" s="193"/>
      <c r="HXK7" s="193"/>
      <c r="HXL7" s="193"/>
      <c r="HXM7" s="193"/>
      <c r="HXN7" s="193"/>
      <c r="HXO7" s="193"/>
      <c r="HXP7" s="193"/>
      <c r="HXQ7" s="193"/>
      <c r="HXR7" s="193"/>
      <c r="HXS7" s="193"/>
      <c r="HXT7" s="193"/>
      <c r="HXU7" s="193"/>
      <c r="HXV7" s="193"/>
      <c r="HXW7" s="193"/>
      <c r="HXX7" s="193"/>
      <c r="HXY7" s="193"/>
      <c r="HXZ7" s="193"/>
      <c r="HYA7" s="193"/>
      <c r="HYB7" s="193"/>
      <c r="HYC7" s="193"/>
      <c r="HYD7" s="193"/>
      <c r="HYE7" s="193"/>
      <c r="HYF7" s="193"/>
      <c r="HYG7" s="193"/>
      <c r="HYH7" s="193"/>
      <c r="HYI7" s="193"/>
      <c r="HYJ7" s="193"/>
      <c r="HYK7" s="193"/>
      <c r="HYL7" s="193"/>
      <c r="HYM7" s="193"/>
      <c r="HYN7" s="193"/>
      <c r="HYO7" s="193"/>
      <c r="HYP7" s="193"/>
      <c r="HYQ7" s="193"/>
      <c r="HYR7" s="193"/>
      <c r="HYS7" s="193"/>
      <c r="HYT7" s="193"/>
      <c r="HYU7" s="193"/>
      <c r="HYV7" s="193"/>
      <c r="HYW7" s="193"/>
      <c r="HYX7" s="193"/>
      <c r="HYY7" s="193"/>
      <c r="HYZ7" s="193"/>
      <c r="HZA7" s="193"/>
      <c r="HZB7" s="193"/>
      <c r="HZC7" s="193"/>
      <c r="HZD7" s="193"/>
      <c r="HZE7" s="193"/>
      <c r="HZF7" s="193"/>
      <c r="HZG7" s="193"/>
      <c r="HZH7" s="193"/>
      <c r="HZI7" s="193"/>
      <c r="HZJ7" s="193"/>
      <c r="HZK7" s="193"/>
      <c r="HZL7" s="193"/>
      <c r="HZM7" s="193"/>
      <c r="HZN7" s="193"/>
      <c r="HZO7" s="193"/>
      <c r="HZP7" s="193"/>
      <c r="HZQ7" s="193"/>
      <c r="HZR7" s="193"/>
      <c r="HZS7" s="193"/>
      <c r="HZT7" s="193"/>
      <c r="HZU7" s="193"/>
      <c r="HZV7" s="193"/>
      <c r="HZW7" s="193"/>
      <c r="HZX7" s="193"/>
      <c r="HZY7" s="193"/>
      <c r="HZZ7" s="193"/>
      <c r="IAA7" s="193"/>
      <c r="IAB7" s="193"/>
      <c r="IAC7" s="193"/>
      <c r="IAD7" s="193"/>
      <c r="IAE7" s="193"/>
      <c r="IAF7" s="193"/>
      <c r="IAG7" s="193"/>
      <c r="IAH7" s="193"/>
      <c r="IAI7" s="193"/>
      <c r="IAJ7" s="193"/>
      <c r="IAK7" s="193"/>
      <c r="IAL7" s="193"/>
      <c r="IAM7" s="193"/>
      <c r="IAN7" s="193"/>
      <c r="IAO7" s="193"/>
      <c r="IAP7" s="193"/>
      <c r="IAQ7" s="193"/>
      <c r="IAR7" s="193"/>
      <c r="IAS7" s="193"/>
      <c r="IAT7" s="193"/>
      <c r="IAU7" s="193"/>
      <c r="IAV7" s="193"/>
      <c r="IAW7" s="193"/>
      <c r="IAX7" s="193"/>
      <c r="IAY7" s="193"/>
      <c r="IAZ7" s="193"/>
      <c r="IBA7" s="193"/>
      <c r="IBB7" s="193"/>
      <c r="IBC7" s="193"/>
      <c r="IBD7" s="193"/>
      <c r="IBE7" s="193"/>
      <c r="IBF7" s="193"/>
      <c r="IBG7" s="193"/>
      <c r="IBH7" s="193"/>
      <c r="IBI7" s="193"/>
      <c r="IBJ7" s="193"/>
      <c r="IBK7" s="193"/>
      <c r="IBL7" s="193"/>
      <c r="IBM7" s="193"/>
      <c r="IBN7" s="193"/>
      <c r="IBO7" s="193"/>
      <c r="IBP7" s="193"/>
      <c r="IBQ7" s="193"/>
      <c r="IBR7" s="193"/>
      <c r="IBS7" s="193"/>
      <c r="IBT7" s="193"/>
      <c r="IBU7" s="193"/>
      <c r="IBV7" s="193"/>
      <c r="IBW7" s="193"/>
      <c r="IBX7" s="193"/>
      <c r="IBY7" s="193"/>
      <c r="IBZ7" s="193"/>
      <c r="ICA7" s="193"/>
      <c r="ICB7" s="193"/>
      <c r="ICC7" s="193"/>
      <c r="ICD7" s="193"/>
      <c r="ICE7" s="193"/>
      <c r="ICF7" s="193"/>
      <c r="ICG7" s="193"/>
      <c r="ICH7" s="193"/>
      <c r="ICI7" s="193"/>
      <c r="ICJ7" s="193"/>
      <c r="ICK7" s="193"/>
      <c r="ICL7" s="193"/>
      <c r="ICM7" s="193"/>
      <c r="ICN7" s="193"/>
      <c r="ICO7" s="193"/>
      <c r="ICP7" s="193"/>
      <c r="ICQ7" s="193"/>
      <c r="ICR7" s="193"/>
      <c r="ICS7" s="193"/>
      <c r="ICT7" s="193"/>
      <c r="ICU7" s="193"/>
      <c r="ICV7" s="193"/>
      <c r="ICW7" s="193"/>
      <c r="ICX7" s="193"/>
      <c r="ICY7" s="193"/>
      <c r="ICZ7" s="193"/>
      <c r="IDA7" s="193"/>
      <c r="IDB7" s="193"/>
      <c r="IDC7" s="193"/>
      <c r="IDD7" s="193"/>
      <c r="IDE7" s="193"/>
      <c r="IDF7" s="193"/>
      <c r="IDG7" s="193"/>
      <c r="IDH7" s="193"/>
      <c r="IDI7" s="193"/>
      <c r="IDJ7" s="193"/>
      <c r="IDK7" s="193"/>
      <c r="IDL7" s="193"/>
      <c r="IDM7" s="193"/>
      <c r="IDN7" s="193"/>
      <c r="IDO7" s="193"/>
      <c r="IDP7" s="193"/>
      <c r="IDQ7" s="193"/>
      <c r="IDR7" s="193"/>
      <c r="IDS7" s="193"/>
      <c r="IDT7" s="193"/>
      <c r="IDU7" s="193"/>
      <c r="IDV7" s="193"/>
      <c r="IDW7" s="193"/>
      <c r="IDX7" s="193"/>
      <c r="IDY7" s="193"/>
      <c r="IDZ7" s="193"/>
      <c r="IEA7" s="193"/>
      <c r="IEB7" s="193"/>
      <c r="IEC7" s="193"/>
      <c r="IED7" s="193"/>
      <c r="IEE7" s="193"/>
      <c r="IEF7" s="193"/>
      <c r="IEG7" s="193"/>
      <c r="IEH7" s="193"/>
      <c r="IEI7" s="193"/>
      <c r="IEJ7" s="193"/>
      <c r="IEK7" s="193"/>
      <c r="IEL7" s="193"/>
      <c r="IEM7" s="193"/>
      <c r="IEN7" s="193"/>
      <c r="IEO7" s="193"/>
      <c r="IEP7" s="193"/>
      <c r="IEQ7" s="193"/>
      <c r="IER7" s="193"/>
      <c r="IES7" s="193"/>
      <c r="IET7" s="193"/>
      <c r="IEU7" s="193"/>
      <c r="IEV7" s="193"/>
      <c r="IEW7" s="193"/>
      <c r="IEX7" s="193"/>
      <c r="IEY7" s="193"/>
      <c r="IEZ7" s="193"/>
      <c r="IFA7" s="193"/>
      <c r="IFB7" s="193"/>
      <c r="IFC7" s="193"/>
      <c r="IFD7" s="193"/>
      <c r="IFE7" s="193"/>
      <c r="IFF7" s="193"/>
      <c r="IFG7" s="193"/>
      <c r="IFH7" s="193"/>
      <c r="IFI7" s="193"/>
      <c r="IFJ7" s="193"/>
      <c r="IFK7" s="193"/>
      <c r="IFL7" s="193"/>
      <c r="IFM7" s="193"/>
      <c r="IFN7" s="193"/>
      <c r="IFO7" s="193"/>
      <c r="IFP7" s="193"/>
      <c r="IFQ7" s="193"/>
      <c r="IFR7" s="193"/>
      <c r="IFS7" s="193"/>
      <c r="IFT7" s="193"/>
      <c r="IFU7" s="193"/>
      <c r="IFV7" s="193"/>
      <c r="IFW7" s="193"/>
      <c r="IFX7" s="193"/>
      <c r="IFY7" s="193"/>
      <c r="IFZ7" s="193"/>
      <c r="IGA7" s="193"/>
      <c r="IGB7" s="193"/>
      <c r="IGC7" s="193"/>
      <c r="IGD7" s="193"/>
      <c r="IGE7" s="193"/>
      <c r="IGF7" s="193"/>
      <c r="IGG7" s="193"/>
      <c r="IGH7" s="193"/>
      <c r="IGI7" s="193"/>
      <c r="IGJ7" s="193"/>
      <c r="IGK7" s="193"/>
      <c r="IGL7" s="193"/>
      <c r="IGM7" s="193"/>
      <c r="IGN7" s="193"/>
      <c r="IGO7" s="193"/>
      <c r="IGP7" s="193"/>
      <c r="IGQ7" s="193"/>
      <c r="IGR7" s="193"/>
      <c r="IGS7" s="193"/>
      <c r="IGT7" s="193"/>
      <c r="IGU7" s="193"/>
      <c r="IGV7" s="193"/>
      <c r="IGW7" s="193"/>
      <c r="IGX7" s="193"/>
      <c r="IGY7" s="193"/>
      <c r="IGZ7" s="193"/>
      <c r="IHA7" s="193"/>
      <c r="IHB7" s="193"/>
      <c r="IHC7" s="193"/>
      <c r="IHD7" s="193"/>
      <c r="IHE7" s="193"/>
      <c r="IHF7" s="193"/>
      <c r="IHG7" s="193"/>
      <c r="IHH7" s="193"/>
      <c r="IHI7" s="193"/>
      <c r="IHJ7" s="193"/>
      <c r="IHK7" s="193"/>
      <c r="IHL7" s="193"/>
      <c r="IHM7" s="193"/>
      <c r="IHN7" s="193"/>
      <c r="IHO7" s="193"/>
      <c r="IHP7" s="193"/>
      <c r="IHQ7" s="193"/>
      <c r="IHR7" s="193"/>
      <c r="IHS7" s="193"/>
      <c r="IHT7" s="193"/>
      <c r="IHU7" s="193"/>
      <c r="IHV7" s="193"/>
      <c r="IHW7" s="193"/>
      <c r="IHX7" s="193"/>
      <c r="IHY7" s="193"/>
      <c r="IHZ7" s="193"/>
      <c r="IIA7" s="193"/>
      <c r="IIB7" s="193"/>
      <c r="IIC7" s="193"/>
      <c r="IID7" s="193"/>
      <c r="IIE7" s="193"/>
      <c r="IIF7" s="193"/>
      <c r="IIG7" s="193"/>
      <c r="IIH7" s="193"/>
      <c r="III7" s="193"/>
      <c r="IIJ7" s="193"/>
      <c r="IIK7" s="193"/>
      <c r="IIL7" s="193"/>
      <c r="IIM7" s="193"/>
      <c r="IIN7" s="193"/>
      <c r="IIO7" s="193"/>
      <c r="IIP7" s="193"/>
      <c r="IIQ7" s="193"/>
      <c r="IIR7" s="193"/>
      <c r="IIS7" s="193"/>
      <c r="IIT7" s="193"/>
      <c r="IIU7" s="193"/>
      <c r="IIV7" s="193"/>
      <c r="IIW7" s="193"/>
      <c r="IIX7" s="193"/>
      <c r="IIY7" s="193"/>
      <c r="IIZ7" s="193"/>
      <c r="IJA7" s="193"/>
      <c r="IJB7" s="193"/>
      <c r="IJC7" s="193"/>
      <c r="IJD7" s="193"/>
      <c r="IJE7" s="193"/>
      <c r="IJF7" s="193"/>
      <c r="IJG7" s="193"/>
      <c r="IJH7" s="193"/>
      <c r="IJI7" s="193"/>
      <c r="IJJ7" s="193"/>
      <c r="IJK7" s="193"/>
      <c r="IJL7" s="193"/>
      <c r="IJM7" s="193"/>
      <c r="IJN7" s="193"/>
      <c r="IJO7" s="193"/>
      <c r="IJP7" s="193"/>
      <c r="IJQ7" s="193"/>
      <c r="IJR7" s="193"/>
      <c r="IJS7" s="193"/>
      <c r="IJT7" s="193"/>
      <c r="IJU7" s="193"/>
      <c r="IJV7" s="193"/>
      <c r="IJW7" s="193"/>
      <c r="IJX7" s="193"/>
      <c r="IJY7" s="193"/>
      <c r="IJZ7" s="193"/>
      <c r="IKA7" s="193"/>
      <c r="IKB7" s="193"/>
      <c r="IKC7" s="193"/>
      <c r="IKD7" s="193"/>
      <c r="IKE7" s="193"/>
      <c r="IKF7" s="193"/>
      <c r="IKG7" s="193"/>
      <c r="IKH7" s="193"/>
      <c r="IKI7" s="193"/>
      <c r="IKJ7" s="193"/>
      <c r="IKK7" s="193"/>
      <c r="IKL7" s="193"/>
      <c r="IKM7" s="193"/>
      <c r="IKN7" s="193"/>
      <c r="IKO7" s="193"/>
      <c r="IKP7" s="193"/>
      <c r="IKQ7" s="193"/>
      <c r="IKR7" s="193"/>
      <c r="IKS7" s="193"/>
      <c r="IKT7" s="193"/>
      <c r="IKU7" s="193"/>
      <c r="IKV7" s="193"/>
      <c r="IKW7" s="193"/>
      <c r="IKX7" s="193"/>
      <c r="IKY7" s="193"/>
      <c r="IKZ7" s="193"/>
      <c r="ILA7" s="193"/>
      <c r="ILB7" s="193"/>
      <c r="ILC7" s="193"/>
      <c r="ILD7" s="193"/>
      <c r="ILE7" s="193"/>
      <c r="ILF7" s="193"/>
      <c r="ILG7" s="193"/>
      <c r="ILH7" s="193"/>
      <c r="ILI7" s="193"/>
      <c r="ILJ7" s="193"/>
      <c r="ILK7" s="193"/>
      <c r="ILL7" s="193"/>
      <c r="ILM7" s="193"/>
      <c r="ILN7" s="193"/>
      <c r="ILO7" s="193"/>
      <c r="ILP7" s="193"/>
      <c r="ILQ7" s="193"/>
      <c r="ILR7" s="193"/>
      <c r="ILS7" s="193"/>
      <c r="ILT7" s="193"/>
      <c r="ILU7" s="193"/>
      <c r="ILV7" s="193"/>
      <c r="ILW7" s="193"/>
      <c r="ILX7" s="193"/>
      <c r="ILY7" s="193"/>
      <c r="ILZ7" s="193"/>
      <c r="IMA7" s="193"/>
      <c r="IMB7" s="193"/>
      <c r="IMC7" s="193"/>
      <c r="IMD7" s="193"/>
      <c r="IME7" s="193"/>
      <c r="IMF7" s="193"/>
      <c r="IMG7" s="193"/>
      <c r="IMH7" s="193"/>
      <c r="IMI7" s="193"/>
      <c r="IMJ7" s="193"/>
      <c r="IMK7" s="193"/>
      <c r="IML7" s="193"/>
      <c r="IMM7" s="193"/>
      <c r="IMN7" s="193"/>
      <c r="IMO7" s="193"/>
      <c r="IMP7" s="193"/>
      <c r="IMQ7" s="193"/>
      <c r="IMR7" s="193"/>
      <c r="IMS7" s="193"/>
      <c r="IMT7" s="193"/>
      <c r="IMU7" s="193"/>
      <c r="IMV7" s="193"/>
      <c r="IMW7" s="193"/>
      <c r="IMX7" s="193"/>
      <c r="IMY7" s="193"/>
      <c r="IMZ7" s="193"/>
      <c r="INA7" s="193"/>
      <c r="INB7" s="193"/>
      <c r="INC7" s="193"/>
      <c r="IND7" s="193"/>
      <c r="INE7" s="193"/>
      <c r="INF7" s="193"/>
      <c r="ING7" s="193"/>
      <c r="INH7" s="193"/>
      <c r="INI7" s="193"/>
      <c r="INJ7" s="193"/>
      <c r="INK7" s="193"/>
      <c r="INL7" s="193"/>
      <c r="INM7" s="193"/>
      <c r="INN7" s="193"/>
      <c r="INO7" s="193"/>
      <c r="INP7" s="193"/>
      <c r="INQ7" s="193"/>
      <c r="INR7" s="193"/>
      <c r="INS7" s="193"/>
      <c r="INT7" s="193"/>
      <c r="INU7" s="193"/>
      <c r="INV7" s="193"/>
      <c r="INW7" s="193"/>
      <c r="INX7" s="193"/>
      <c r="INY7" s="193"/>
      <c r="INZ7" s="193"/>
      <c r="IOA7" s="193"/>
      <c r="IOB7" s="193"/>
      <c r="IOC7" s="193"/>
      <c r="IOD7" s="193"/>
      <c r="IOE7" s="193"/>
      <c r="IOF7" s="193"/>
      <c r="IOG7" s="193"/>
      <c r="IOH7" s="193"/>
      <c r="IOI7" s="193"/>
      <c r="IOJ7" s="193"/>
      <c r="IOK7" s="193"/>
      <c r="IOL7" s="193"/>
      <c r="IOM7" s="193"/>
      <c r="ION7" s="193"/>
      <c r="IOO7" s="193"/>
      <c r="IOP7" s="193"/>
      <c r="IOQ7" s="193"/>
      <c r="IOR7" s="193"/>
      <c r="IOS7" s="193"/>
      <c r="IOT7" s="193"/>
      <c r="IOU7" s="193"/>
      <c r="IOV7" s="193"/>
      <c r="IOW7" s="193"/>
      <c r="IOX7" s="193"/>
      <c r="IOY7" s="193"/>
      <c r="IOZ7" s="193"/>
      <c r="IPA7" s="193"/>
      <c r="IPB7" s="193"/>
      <c r="IPC7" s="193"/>
      <c r="IPD7" s="193"/>
      <c r="IPE7" s="193"/>
      <c r="IPF7" s="193"/>
      <c r="IPG7" s="193"/>
      <c r="IPH7" s="193"/>
      <c r="IPI7" s="193"/>
      <c r="IPJ7" s="193"/>
      <c r="IPK7" s="193"/>
      <c r="IPL7" s="193"/>
      <c r="IPM7" s="193"/>
      <c r="IPN7" s="193"/>
      <c r="IPO7" s="193"/>
      <c r="IPP7" s="193"/>
      <c r="IPQ7" s="193"/>
      <c r="IPR7" s="193"/>
      <c r="IPS7" s="193"/>
      <c r="IPT7" s="193"/>
      <c r="IPU7" s="193"/>
      <c r="IPV7" s="193"/>
      <c r="IPW7" s="193"/>
      <c r="IPX7" s="193"/>
      <c r="IPY7" s="193"/>
      <c r="IPZ7" s="193"/>
      <c r="IQA7" s="193"/>
      <c r="IQB7" s="193"/>
      <c r="IQC7" s="193"/>
      <c r="IQD7" s="193"/>
      <c r="IQE7" s="193"/>
      <c r="IQF7" s="193"/>
      <c r="IQG7" s="193"/>
      <c r="IQH7" s="193"/>
      <c r="IQI7" s="193"/>
      <c r="IQJ7" s="193"/>
      <c r="IQK7" s="193"/>
      <c r="IQL7" s="193"/>
      <c r="IQM7" s="193"/>
      <c r="IQN7" s="193"/>
      <c r="IQO7" s="193"/>
      <c r="IQP7" s="193"/>
      <c r="IQQ7" s="193"/>
      <c r="IQR7" s="193"/>
      <c r="IQS7" s="193"/>
      <c r="IQT7" s="193"/>
      <c r="IQU7" s="193"/>
      <c r="IQV7" s="193"/>
      <c r="IQW7" s="193"/>
      <c r="IQX7" s="193"/>
      <c r="IQY7" s="193"/>
      <c r="IQZ7" s="193"/>
      <c r="IRA7" s="193"/>
      <c r="IRB7" s="193"/>
      <c r="IRC7" s="193"/>
      <c r="IRD7" s="193"/>
      <c r="IRE7" s="193"/>
      <c r="IRF7" s="193"/>
      <c r="IRG7" s="193"/>
      <c r="IRH7" s="193"/>
      <c r="IRI7" s="193"/>
      <c r="IRJ7" s="193"/>
      <c r="IRK7" s="193"/>
      <c r="IRL7" s="193"/>
      <c r="IRM7" s="193"/>
      <c r="IRN7" s="193"/>
      <c r="IRO7" s="193"/>
      <c r="IRP7" s="193"/>
      <c r="IRQ7" s="193"/>
      <c r="IRR7" s="193"/>
      <c r="IRS7" s="193"/>
      <c r="IRT7" s="193"/>
      <c r="IRU7" s="193"/>
      <c r="IRV7" s="193"/>
      <c r="IRW7" s="193"/>
      <c r="IRX7" s="193"/>
      <c r="IRY7" s="193"/>
      <c r="IRZ7" s="193"/>
      <c r="ISA7" s="193"/>
      <c r="ISB7" s="193"/>
      <c r="ISC7" s="193"/>
      <c r="ISD7" s="193"/>
      <c r="ISE7" s="193"/>
      <c r="ISF7" s="193"/>
      <c r="ISG7" s="193"/>
      <c r="ISH7" s="193"/>
      <c r="ISI7" s="193"/>
      <c r="ISJ7" s="193"/>
      <c r="ISK7" s="193"/>
      <c r="ISL7" s="193"/>
      <c r="ISM7" s="193"/>
      <c r="ISN7" s="193"/>
      <c r="ISO7" s="193"/>
      <c r="ISP7" s="193"/>
      <c r="ISQ7" s="193"/>
      <c r="ISR7" s="193"/>
      <c r="ISS7" s="193"/>
      <c r="IST7" s="193"/>
      <c r="ISU7" s="193"/>
      <c r="ISV7" s="193"/>
      <c r="ISW7" s="193"/>
      <c r="ISX7" s="193"/>
      <c r="ISY7" s="193"/>
      <c r="ISZ7" s="193"/>
      <c r="ITA7" s="193"/>
      <c r="ITB7" s="193"/>
      <c r="ITC7" s="193"/>
      <c r="ITD7" s="193"/>
      <c r="ITE7" s="193"/>
      <c r="ITF7" s="193"/>
      <c r="ITG7" s="193"/>
      <c r="ITH7" s="193"/>
      <c r="ITI7" s="193"/>
      <c r="ITJ7" s="193"/>
      <c r="ITK7" s="193"/>
      <c r="ITL7" s="193"/>
      <c r="ITM7" s="193"/>
      <c r="ITN7" s="193"/>
      <c r="ITO7" s="193"/>
      <c r="ITP7" s="193"/>
      <c r="ITQ7" s="193"/>
      <c r="ITR7" s="193"/>
      <c r="ITS7" s="193"/>
      <c r="ITT7" s="193"/>
      <c r="ITU7" s="193"/>
      <c r="ITV7" s="193"/>
      <c r="ITW7" s="193"/>
      <c r="ITX7" s="193"/>
      <c r="ITY7" s="193"/>
      <c r="ITZ7" s="193"/>
      <c r="IUA7" s="193"/>
      <c r="IUB7" s="193"/>
      <c r="IUC7" s="193"/>
      <c r="IUD7" s="193"/>
      <c r="IUE7" s="193"/>
      <c r="IUF7" s="193"/>
      <c r="IUG7" s="193"/>
      <c r="IUH7" s="193"/>
      <c r="IUI7" s="193"/>
      <c r="IUJ7" s="193"/>
      <c r="IUK7" s="193"/>
      <c r="IUL7" s="193"/>
      <c r="IUM7" s="193"/>
      <c r="IUN7" s="193"/>
      <c r="IUO7" s="193"/>
      <c r="IUP7" s="193"/>
      <c r="IUQ7" s="193"/>
      <c r="IUR7" s="193"/>
      <c r="IUS7" s="193"/>
      <c r="IUT7" s="193"/>
      <c r="IUU7" s="193"/>
      <c r="IUV7" s="193"/>
      <c r="IUW7" s="193"/>
      <c r="IUX7" s="193"/>
      <c r="IUY7" s="193"/>
      <c r="IUZ7" s="193"/>
      <c r="IVA7" s="193"/>
      <c r="IVB7" s="193"/>
      <c r="IVC7" s="193"/>
      <c r="IVD7" s="193"/>
      <c r="IVE7" s="193"/>
      <c r="IVF7" s="193"/>
      <c r="IVG7" s="193"/>
      <c r="IVH7" s="193"/>
      <c r="IVI7" s="193"/>
      <c r="IVJ7" s="193"/>
      <c r="IVK7" s="193"/>
      <c r="IVL7" s="193"/>
      <c r="IVM7" s="193"/>
      <c r="IVN7" s="193"/>
      <c r="IVO7" s="193"/>
      <c r="IVP7" s="193"/>
      <c r="IVQ7" s="193"/>
      <c r="IVR7" s="193"/>
      <c r="IVS7" s="193"/>
      <c r="IVT7" s="193"/>
      <c r="IVU7" s="193"/>
      <c r="IVV7" s="193"/>
      <c r="IVW7" s="193"/>
      <c r="IVX7" s="193"/>
      <c r="IVY7" s="193"/>
      <c r="IVZ7" s="193"/>
      <c r="IWA7" s="193"/>
      <c r="IWB7" s="193"/>
      <c r="IWC7" s="193"/>
      <c r="IWD7" s="193"/>
      <c r="IWE7" s="193"/>
      <c r="IWF7" s="193"/>
      <c r="IWG7" s="193"/>
      <c r="IWH7" s="193"/>
      <c r="IWI7" s="193"/>
      <c r="IWJ7" s="193"/>
      <c r="IWK7" s="193"/>
      <c r="IWL7" s="193"/>
      <c r="IWM7" s="193"/>
      <c r="IWN7" s="193"/>
      <c r="IWO7" s="193"/>
      <c r="IWP7" s="193"/>
      <c r="IWQ7" s="193"/>
      <c r="IWR7" s="193"/>
      <c r="IWS7" s="193"/>
      <c r="IWT7" s="193"/>
      <c r="IWU7" s="193"/>
      <c r="IWV7" s="193"/>
      <c r="IWW7" s="193"/>
      <c r="IWX7" s="193"/>
      <c r="IWY7" s="193"/>
      <c r="IWZ7" s="193"/>
      <c r="IXA7" s="193"/>
      <c r="IXB7" s="193"/>
      <c r="IXC7" s="193"/>
      <c r="IXD7" s="193"/>
      <c r="IXE7" s="193"/>
      <c r="IXF7" s="193"/>
      <c r="IXG7" s="193"/>
      <c r="IXH7" s="193"/>
      <c r="IXI7" s="193"/>
      <c r="IXJ7" s="193"/>
      <c r="IXK7" s="193"/>
      <c r="IXL7" s="193"/>
      <c r="IXM7" s="193"/>
      <c r="IXN7" s="193"/>
      <c r="IXO7" s="193"/>
      <c r="IXP7" s="193"/>
      <c r="IXQ7" s="193"/>
      <c r="IXR7" s="193"/>
      <c r="IXS7" s="193"/>
      <c r="IXT7" s="193"/>
      <c r="IXU7" s="193"/>
      <c r="IXV7" s="193"/>
      <c r="IXW7" s="193"/>
      <c r="IXX7" s="193"/>
      <c r="IXY7" s="193"/>
      <c r="IXZ7" s="193"/>
      <c r="IYA7" s="193"/>
      <c r="IYB7" s="193"/>
      <c r="IYC7" s="193"/>
      <c r="IYD7" s="193"/>
      <c r="IYE7" s="193"/>
      <c r="IYF7" s="193"/>
      <c r="IYG7" s="193"/>
      <c r="IYH7" s="193"/>
      <c r="IYI7" s="193"/>
      <c r="IYJ7" s="193"/>
      <c r="IYK7" s="193"/>
      <c r="IYL7" s="193"/>
      <c r="IYM7" s="193"/>
      <c r="IYN7" s="193"/>
      <c r="IYO7" s="193"/>
      <c r="IYP7" s="193"/>
      <c r="IYQ7" s="193"/>
      <c r="IYR7" s="193"/>
      <c r="IYS7" s="193"/>
      <c r="IYT7" s="193"/>
      <c r="IYU7" s="193"/>
      <c r="IYV7" s="193"/>
      <c r="IYW7" s="193"/>
      <c r="IYX7" s="193"/>
      <c r="IYY7" s="193"/>
      <c r="IYZ7" s="193"/>
      <c r="IZA7" s="193"/>
      <c r="IZB7" s="193"/>
      <c r="IZC7" s="193"/>
      <c r="IZD7" s="193"/>
      <c r="IZE7" s="193"/>
      <c r="IZF7" s="193"/>
      <c r="IZG7" s="193"/>
      <c r="IZH7" s="193"/>
      <c r="IZI7" s="193"/>
      <c r="IZJ7" s="193"/>
      <c r="IZK7" s="193"/>
      <c r="IZL7" s="193"/>
      <c r="IZM7" s="193"/>
      <c r="IZN7" s="193"/>
      <c r="IZO7" s="193"/>
      <c r="IZP7" s="193"/>
      <c r="IZQ7" s="193"/>
      <c r="IZR7" s="193"/>
      <c r="IZS7" s="193"/>
      <c r="IZT7" s="193"/>
      <c r="IZU7" s="193"/>
      <c r="IZV7" s="193"/>
      <c r="IZW7" s="193"/>
      <c r="IZX7" s="193"/>
      <c r="IZY7" s="193"/>
      <c r="IZZ7" s="193"/>
      <c r="JAA7" s="193"/>
      <c r="JAB7" s="193"/>
      <c r="JAC7" s="193"/>
      <c r="JAD7" s="193"/>
      <c r="JAE7" s="193"/>
      <c r="JAF7" s="193"/>
      <c r="JAG7" s="193"/>
      <c r="JAH7" s="193"/>
      <c r="JAI7" s="193"/>
      <c r="JAJ7" s="193"/>
      <c r="JAK7" s="193"/>
      <c r="JAL7" s="193"/>
      <c r="JAM7" s="193"/>
      <c r="JAN7" s="193"/>
      <c r="JAO7" s="193"/>
      <c r="JAP7" s="193"/>
      <c r="JAQ7" s="193"/>
      <c r="JAR7" s="193"/>
      <c r="JAS7" s="193"/>
      <c r="JAT7" s="193"/>
      <c r="JAU7" s="193"/>
      <c r="JAV7" s="193"/>
      <c r="JAW7" s="193"/>
      <c r="JAX7" s="193"/>
      <c r="JAY7" s="193"/>
      <c r="JAZ7" s="193"/>
      <c r="JBA7" s="193"/>
      <c r="JBB7" s="193"/>
      <c r="JBC7" s="193"/>
      <c r="JBD7" s="193"/>
      <c r="JBE7" s="193"/>
      <c r="JBF7" s="193"/>
      <c r="JBG7" s="193"/>
      <c r="JBH7" s="193"/>
      <c r="JBI7" s="193"/>
      <c r="JBJ7" s="193"/>
      <c r="JBK7" s="193"/>
      <c r="JBL7" s="193"/>
      <c r="JBM7" s="193"/>
      <c r="JBN7" s="193"/>
      <c r="JBO7" s="193"/>
      <c r="JBP7" s="193"/>
      <c r="JBQ7" s="193"/>
      <c r="JBR7" s="193"/>
      <c r="JBS7" s="193"/>
      <c r="JBT7" s="193"/>
      <c r="JBU7" s="193"/>
      <c r="JBV7" s="193"/>
      <c r="JBW7" s="193"/>
      <c r="JBX7" s="193"/>
      <c r="JBY7" s="193"/>
      <c r="JBZ7" s="193"/>
      <c r="JCA7" s="193"/>
      <c r="JCB7" s="193"/>
      <c r="JCC7" s="193"/>
      <c r="JCD7" s="193"/>
      <c r="JCE7" s="193"/>
      <c r="JCF7" s="193"/>
      <c r="JCG7" s="193"/>
      <c r="JCH7" s="193"/>
      <c r="JCI7" s="193"/>
      <c r="JCJ7" s="193"/>
      <c r="JCK7" s="193"/>
      <c r="JCL7" s="193"/>
      <c r="JCM7" s="193"/>
      <c r="JCN7" s="193"/>
      <c r="JCO7" s="193"/>
      <c r="JCP7" s="193"/>
      <c r="JCQ7" s="193"/>
      <c r="JCR7" s="193"/>
      <c r="JCS7" s="193"/>
      <c r="JCT7" s="193"/>
      <c r="JCU7" s="193"/>
      <c r="JCV7" s="193"/>
      <c r="JCW7" s="193"/>
      <c r="JCX7" s="193"/>
      <c r="JCY7" s="193"/>
      <c r="JCZ7" s="193"/>
      <c r="JDA7" s="193"/>
      <c r="JDB7" s="193"/>
      <c r="JDC7" s="193"/>
      <c r="JDD7" s="193"/>
      <c r="JDE7" s="193"/>
      <c r="JDF7" s="193"/>
      <c r="JDG7" s="193"/>
      <c r="JDH7" s="193"/>
      <c r="JDI7" s="193"/>
      <c r="JDJ7" s="193"/>
      <c r="JDK7" s="193"/>
      <c r="JDL7" s="193"/>
      <c r="JDM7" s="193"/>
      <c r="JDN7" s="193"/>
      <c r="JDO7" s="193"/>
      <c r="JDP7" s="193"/>
      <c r="JDQ7" s="193"/>
      <c r="JDR7" s="193"/>
      <c r="JDS7" s="193"/>
      <c r="JDT7" s="193"/>
      <c r="JDU7" s="193"/>
      <c r="JDV7" s="193"/>
      <c r="JDW7" s="193"/>
      <c r="JDX7" s="193"/>
      <c r="JDY7" s="193"/>
      <c r="JDZ7" s="193"/>
      <c r="JEA7" s="193"/>
      <c r="JEB7" s="193"/>
      <c r="JEC7" s="193"/>
      <c r="JED7" s="193"/>
      <c r="JEE7" s="193"/>
      <c r="JEF7" s="193"/>
      <c r="JEG7" s="193"/>
      <c r="JEH7" s="193"/>
      <c r="JEI7" s="193"/>
      <c r="JEJ7" s="193"/>
      <c r="JEK7" s="193"/>
      <c r="JEL7" s="193"/>
      <c r="JEM7" s="193"/>
      <c r="JEN7" s="193"/>
      <c r="JEO7" s="193"/>
      <c r="JEP7" s="193"/>
      <c r="JEQ7" s="193"/>
      <c r="JER7" s="193"/>
      <c r="JES7" s="193"/>
      <c r="JET7" s="193"/>
      <c r="JEU7" s="193"/>
      <c r="JEV7" s="193"/>
      <c r="JEW7" s="193"/>
      <c r="JEX7" s="193"/>
      <c r="JEY7" s="193"/>
      <c r="JEZ7" s="193"/>
      <c r="JFA7" s="193"/>
      <c r="JFB7" s="193"/>
      <c r="JFC7" s="193"/>
      <c r="JFD7" s="193"/>
      <c r="JFE7" s="193"/>
      <c r="JFF7" s="193"/>
      <c r="JFG7" s="193"/>
      <c r="JFH7" s="193"/>
      <c r="JFI7" s="193"/>
      <c r="JFJ7" s="193"/>
      <c r="JFK7" s="193"/>
      <c r="JFL7" s="193"/>
      <c r="JFM7" s="193"/>
      <c r="JFN7" s="193"/>
      <c r="JFO7" s="193"/>
      <c r="JFP7" s="193"/>
      <c r="JFQ7" s="193"/>
      <c r="JFR7" s="193"/>
      <c r="JFS7" s="193"/>
      <c r="JFT7" s="193"/>
      <c r="JFU7" s="193"/>
      <c r="JFV7" s="193"/>
      <c r="JFW7" s="193"/>
      <c r="JFX7" s="193"/>
      <c r="JFY7" s="193"/>
      <c r="JFZ7" s="193"/>
      <c r="JGA7" s="193"/>
      <c r="JGB7" s="193"/>
      <c r="JGC7" s="193"/>
      <c r="JGD7" s="193"/>
      <c r="JGE7" s="193"/>
      <c r="JGF7" s="193"/>
      <c r="JGG7" s="193"/>
      <c r="JGH7" s="193"/>
      <c r="JGI7" s="193"/>
      <c r="JGJ7" s="193"/>
      <c r="JGK7" s="193"/>
      <c r="JGL7" s="193"/>
      <c r="JGM7" s="193"/>
      <c r="JGN7" s="193"/>
      <c r="JGO7" s="193"/>
      <c r="JGP7" s="193"/>
      <c r="JGQ7" s="193"/>
      <c r="JGR7" s="193"/>
      <c r="JGS7" s="193"/>
      <c r="JGT7" s="193"/>
      <c r="JGU7" s="193"/>
      <c r="JGV7" s="193"/>
      <c r="JGW7" s="193"/>
      <c r="JGX7" s="193"/>
      <c r="JGY7" s="193"/>
      <c r="JGZ7" s="193"/>
      <c r="JHA7" s="193"/>
      <c r="JHB7" s="193"/>
      <c r="JHC7" s="193"/>
      <c r="JHD7" s="193"/>
      <c r="JHE7" s="193"/>
      <c r="JHF7" s="193"/>
      <c r="JHG7" s="193"/>
      <c r="JHH7" s="193"/>
      <c r="JHI7" s="193"/>
      <c r="JHJ7" s="193"/>
      <c r="JHK7" s="193"/>
      <c r="JHL7" s="193"/>
      <c r="JHM7" s="193"/>
      <c r="JHN7" s="193"/>
      <c r="JHO7" s="193"/>
      <c r="JHP7" s="193"/>
      <c r="JHQ7" s="193"/>
      <c r="JHR7" s="193"/>
      <c r="JHS7" s="193"/>
      <c r="JHT7" s="193"/>
      <c r="JHU7" s="193"/>
      <c r="JHV7" s="193"/>
      <c r="JHW7" s="193"/>
      <c r="JHX7" s="193"/>
      <c r="JHY7" s="193"/>
      <c r="JHZ7" s="193"/>
      <c r="JIA7" s="193"/>
      <c r="JIB7" s="193"/>
      <c r="JIC7" s="193"/>
      <c r="JID7" s="193"/>
      <c r="JIE7" s="193"/>
      <c r="JIF7" s="193"/>
      <c r="JIG7" s="193"/>
      <c r="JIH7" s="193"/>
      <c r="JII7" s="193"/>
      <c r="JIJ7" s="193"/>
      <c r="JIK7" s="193"/>
      <c r="JIL7" s="193"/>
      <c r="JIM7" s="193"/>
      <c r="JIN7" s="193"/>
      <c r="JIO7" s="193"/>
      <c r="JIP7" s="193"/>
      <c r="JIQ7" s="193"/>
      <c r="JIR7" s="193"/>
      <c r="JIS7" s="193"/>
      <c r="JIT7" s="193"/>
      <c r="JIU7" s="193"/>
      <c r="JIV7" s="193"/>
      <c r="JIW7" s="193"/>
      <c r="JIX7" s="193"/>
      <c r="JIY7" s="193"/>
      <c r="JIZ7" s="193"/>
      <c r="JJA7" s="193"/>
      <c r="JJB7" s="193"/>
      <c r="JJC7" s="193"/>
      <c r="JJD7" s="193"/>
      <c r="JJE7" s="193"/>
      <c r="JJF7" s="193"/>
      <c r="JJG7" s="193"/>
      <c r="JJH7" s="193"/>
      <c r="JJI7" s="193"/>
      <c r="JJJ7" s="193"/>
      <c r="JJK7" s="193"/>
      <c r="JJL7" s="193"/>
      <c r="JJM7" s="193"/>
      <c r="JJN7" s="193"/>
      <c r="JJO7" s="193"/>
      <c r="JJP7" s="193"/>
      <c r="JJQ7" s="193"/>
      <c r="JJR7" s="193"/>
      <c r="JJS7" s="193"/>
      <c r="JJT7" s="193"/>
      <c r="JJU7" s="193"/>
      <c r="JJV7" s="193"/>
      <c r="JJW7" s="193"/>
      <c r="JJX7" s="193"/>
      <c r="JJY7" s="193"/>
      <c r="JJZ7" s="193"/>
      <c r="JKA7" s="193"/>
      <c r="JKB7" s="193"/>
      <c r="JKC7" s="193"/>
      <c r="JKD7" s="193"/>
      <c r="JKE7" s="193"/>
      <c r="JKF7" s="193"/>
      <c r="JKG7" s="193"/>
      <c r="JKH7" s="193"/>
      <c r="JKI7" s="193"/>
      <c r="JKJ7" s="193"/>
      <c r="JKK7" s="193"/>
      <c r="JKL7" s="193"/>
      <c r="JKM7" s="193"/>
      <c r="JKN7" s="193"/>
      <c r="JKO7" s="193"/>
      <c r="JKP7" s="193"/>
      <c r="JKQ7" s="193"/>
      <c r="JKR7" s="193"/>
      <c r="JKS7" s="193"/>
      <c r="JKT7" s="193"/>
      <c r="JKU7" s="193"/>
      <c r="JKV7" s="193"/>
      <c r="JKW7" s="193"/>
      <c r="JKX7" s="193"/>
      <c r="JKY7" s="193"/>
      <c r="JKZ7" s="193"/>
      <c r="JLA7" s="193"/>
      <c r="JLB7" s="193"/>
      <c r="JLC7" s="193"/>
      <c r="JLD7" s="193"/>
      <c r="JLE7" s="193"/>
      <c r="JLF7" s="193"/>
      <c r="JLG7" s="193"/>
      <c r="JLH7" s="193"/>
      <c r="JLI7" s="193"/>
      <c r="JLJ7" s="193"/>
      <c r="JLK7" s="193"/>
      <c r="JLL7" s="193"/>
      <c r="JLM7" s="193"/>
      <c r="JLN7" s="193"/>
      <c r="JLO7" s="193"/>
      <c r="JLP7" s="193"/>
      <c r="JLQ7" s="193"/>
      <c r="JLR7" s="193"/>
      <c r="JLS7" s="193"/>
      <c r="JLT7" s="193"/>
      <c r="JLU7" s="193"/>
      <c r="JLV7" s="193"/>
      <c r="JLW7" s="193"/>
      <c r="JLX7" s="193"/>
      <c r="JLY7" s="193"/>
      <c r="JLZ7" s="193"/>
      <c r="JMA7" s="193"/>
      <c r="JMB7" s="193"/>
      <c r="JMC7" s="193"/>
      <c r="JMD7" s="193"/>
      <c r="JME7" s="193"/>
      <c r="JMF7" s="193"/>
      <c r="JMG7" s="193"/>
      <c r="JMH7" s="193"/>
      <c r="JMI7" s="193"/>
      <c r="JMJ7" s="193"/>
      <c r="JMK7" s="193"/>
      <c r="JML7" s="193"/>
      <c r="JMM7" s="193"/>
      <c r="JMN7" s="193"/>
      <c r="JMO7" s="193"/>
      <c r="JMP7" s="193"/>
      <c r="JMQ7" s="193"/>
      <c r="JMR7" s="193"/>
      <c r="JMS7" s="193"/>
      <c r="JMT7" s="193"/>
      <c r="JMU7" s="193"/>
      <c r="JMV7" s="193"/>
      <c r="JMW7" s="193"/>
      <c r="JMX7" s="193"/>
      <c r="JMY7" s="193"/>
      <c r="JMZ7" s="193"/>
      <c r="JNA7" s="193"/>
      <c r="JNB7" s="193"/>
      <c r="JNC7" s="193"/>
      <c r="JND7" s="193"/>
      <c r="JNE7" s="193"/>
      <c r="JNF7" s="193"/>
      <c r="JNG7" s="193"/>
      <c r="JNH7" s="193"/>
      <c r="JNI7" s="193"/>
      <c r="JNJ7" s="193"/>
      <c r="JNK7" s="193"/>
      <c r="JNL7" s="193"/>
      <c r="JNM7" s="193"/>
      <c r="JNN7" s="193"/>
      <c r="JNO7" s="193"/>
      <c r="JNP7" s="193"/>
      <c r="JNQ7" s="193"/>
      <c r="JNR7" s="193"/>
      <c r="JNS7" s="193"/>
      <c r="JNT7" s="193"/>
      <c r="JNU7" s="193"/>
      <c r="JNV7" s="193"/>
      <c r="JNW7" s="193"/>
      <c r="JNX7" s="193"/>
      <c r="JNY7" s="193"/>
      <c r="JNZ7" s="193"/>
      <c r="JOA7" s="193"/>
      <c r="JOB7" s="193"/>
      <c r="JOC7" s="193"/>
      <c r="JOD7" s="193"/>
      <c r="JOE7" s="193"/>
      <c r="JOF7" s="193"/>
      <c r="JOG7" s="193"/>
      <c r="JOH7" s="193"/>
      <c r="JOI7" s="193"/>
      <c r="JOJ7" s="193"/>
      <c r="JOK7" s="193"/>
      <c r="JOL7" s="193"/>
      <c r="JOM7" s="193"/>
      <c r="JON7" s="193"/>
      <c r="JOO7" s="193"/>
      <c r="JOP7" s="193"/>
      <c r="JOQ7" s="193"/>
      <c r="JOR7" s="193"/>
      <c r="JOS7" s="193"/>
      <c r="JOT7" s="193"/>
      <c r="JOU7" s="193"/>
      <c r="JOV7" s="193"/>
      <c r="JOW7" s="193"/>
      <c r="JOX7" s="193"/>
      <c r="JOY7" s="193"/>
      <c r="JOZ7" s="193"/>
      <c r="JPA7" s="193"/>
      <c r="JPB7" s="193"/>
      <c r="JPC7" s="193"/>
      <c r="JPD7" s="193"/>
      <c r="JPE7" s="193"/>
      <c r="JPF7" s="193"/>
      <c r="JPG7" s="193"/>
      <c r="JPH7" s="193"/>
      <c r="JPI7" s="193"/>
      <c r="JPJ7" s="193"/>
      <c r="JPK7" s="193"/>
      <c r="JPL7" s="193"/>
      <c r="JPM7" s="193"/>
      <c r="JPN7" s="193"/>
      <c r="JPO7" s="193"/>
      <c r="JPP7" s="193"/>
      <c r="JPQ7" s="193"/>
      <c r="JPR7" s="193"/>
      <c r="JPS7" s="193"/>
      <c r="JPT7" s="193"/>
      <c r="JPU7" s="193"/>
      <c r="JPV7" s="193"/>
      <c r="JPW7" s="193"/>
      <c r="JPX7" s="193"/>
      <c r="JPY7" s="193"/>
      <c r="JPZ7" s="193"/>
      <c r="JQA7" s="193"/>
      <c r="JQB7" s="193"/>
      <c r="JQC7" s="193"/>
      <c r="JQD7" s="193"/>
      <c r="JQE7" s="193"/>
      <c r="JQF7" s="193"/>
      <c r="JQG7" s="193"/>
      <c r="JQH7" s="193"/>
      <c r="JQI7" s="193"/>
      <c r="JQJ7" s="193"/>
      <c r="JQK7" s="193"/>
      <c r="JQL7" s="193"/>
      <c r="JQM7" s="193"/>
      <c r="JQN7" s="193"/>
      <c r="JQO7" s="193"/>
      <c r="JQP7" s="193"/>
      <c r="JQQ7" s="193"/>
      <c r="JQR7" s="193"/>
      <c r="JQS7" s="193"/>
      <c r="JQT7" s="193"/>
      <c r="JQU7" s="193"/>
      <c r="JQV7" s="193"/>
      <c r="JQW7" s="193"/>
      <c r="JQX7" s="193"/>
      <c r="JQY7" s="193"/>
      <c r="JQZ7" s="193"/>
      <c r="JRA7" s="193"/>
      <c r="JRB7" s="193"/>
      <c r="JRC7" s="193"/>
      <c r="JRD7" s="193"/>
      <c r="JRE7" s="193"/>
      <c r="JRF7" s="193"/>
      <c r="JRG7" s="193"/>
      <c r="JRH7" s="193"/>
      <c r="JRI7" s="193"/>
      <c r="JRJ7" s="193"/>
      <c r="JRK7" s="193"/>
      <c r="JRL7" s="193"/>
      <c r="JRM7" s="193"/>
      <c r="JRN7" s="193"/>
      <c r="JRO7" s="193"/>
      <c r="JRP7" s="193"/>
      <c r="JRQ7" s="193"/>
      <c r="JRR7" s="193"/>
      <c r="JRS7" s="193"/>
      <c r="JRT7" s="193"/>
      <c r="JRU7" s="193"/>
      <c r="JRV7" s="193"/>
      <c r="JRW7" s="193"/>
      <c r="JRX7" s="193"/>
      <c r="JRY7" s="193"/>
      <c r="JRZ7" s="193"/>
      <c r="JSA7" s="193"/>
      <c r="JSB7" s="193"/>
      <c r="JSC7" s="193"/>
      <c r="JSD7" s="193"/>
      <c r="JSE7" s="193"/>
      <c r="JSF7" s="193"/>
      <c r="JSG7" s="193"/>
      <c r="JSH7" s="193"/>
      <c r="JSI7" s="193"/>
      <c r="JSJ7" s="193"/>
      <c r="JSK7" s="193"/>
      <c r="JSL7" s="193"/>
      <c r="JSM7" s="193"/>
      <c r="JSN7" s="193"/>
      <c r="JSO7" s="193"/>
      <c r="JSP7" s="193"/>
      <c r="JSQ7" s="193"/>
      <c r="JSR7" s="193"/>
      <c r="JSS7" s="193"/>
      <c r="JST7" s="193"/>
      <c r="JSU7" s="193"/>
      <c r="JSV7" s="193"/>
      <c r="JSW7" s="193"/>
      <c r="JSX7" s="193"/>
      <c r="JSY7" s="193"/>
      <c r="JSZ7" s="193"/>
      <c r="JTA7" s="193"/>
      <c r="JTB7" s="193"/>
      <c r="JTC7" s="193"/>
      <c r="JTD7" s="193"/>
      <c r="JTE7" s="193"/>
      <c r="JTF7" s="193"/>
      <c r="JTG7" s="193"/>
      <c r="JTH7" s="193"/>
      <c r="JTI7" s="193"/>
      <c r="JTJ7" s="193"/>
      <c r="JTK7" s="193"/>
      <c r="JTL7" s="193"/>
      <c r="JTM7" s="193"/>
      <c r="JTN7" s="193"/>
      <c r="JTO7" s="193"/>
      <c r="JTP7" s="193"/>
      <c r="JTQ7" s="193"/>
      <c r="JTR7" s="193"/>
      <c r="JTS7" s="193"/>
      <c r="JTT7" s="193"/>
      <c r="JTU7" s="193"/>
      <c r="JTV7" s="193"/>
      <c r="JTW7" s="193"/>
      <c r="JTX7" s="193"/>
      <c r="JTY7" s="193"/>
      <c r="JTZ7" s="193"/>
      <c r="JUA7" s="193"/>
      <c r="JUB7" s="193"/>
      <c r="JUC7" s="193"/>
      <c r="JUD7" s="193"/>
      <c r="JUE7" s="193"/>
      <c r="JUF7" s="193"/>
      <c r="JUG7" s="193"/>
      <c r="JUH7" s="193"/>
      <c r="JUI7" s="193"/>
      <c r="JUJ7" s="193"/>
      <c r="JUK7" s="193"/>
      <c r="JUL7" s="193"/>
      <c r="JUM7" s="193"/>
      <c r="JUN7" s="193"/>
      <c r="JUO7" s="193"/>
      <c r="JUP7" s="193"/>
      <c r="JUQ7" s="193"/>
      <c r="JUR7" s="193"/>
      <c r="JUS7" s="193"/>
      <c r="JUT7" s="193"/>
      <c r="JUU7" s="193"/>
      <c r="JUV7" s="193"/>
      <c r="JUW7" s="193"/>
      <c r="JUX7" s="193"/>
      <c r="JUY7" s="193"/>
      <c r="JUZ7" s="193"/>
      <c r="JVA7" s="193"/>
      <c r="JVB7" s="193"/>
      <c r="JVC7" s="193"/>
      <c r="JVD7" s="193"/>
      <c r="JVE7" s="193"/>
      <c r="JVF7" s="193"/>
      <c r="JVG7" s="193"/>
      <c r="JVH7" s="193"/>
      <c r="JVI7" s="193"/>
      <c r="JVJ7" s="193"/>
      <c r="JVK7" s="193"/>
      <c r="JVL7" s="193"/>
      <c r="JVM7" s="193"/>
      <c r="JVN7" s="193"/>
      <c r="JVO7" s="193"/>
      <c r="JVP7" s="193"/>
      <c r="JVQ7" s="193"/>
      <c r="JVR7" s="193"/>
      <c r="JVS7" s="193"/>
      <c r="JVT7" s="193"/>
      <c r="JVU7" s="193"/>
      <c r="JVV7" s="193"/>
      <c r="JVW7" s="193"/>
      <c r="JVX7" s="193"/>
      <c r="JVY7" s="193"/>
      <c r="JVZ7" s="193"/>
      <c r="JWA7" s="193"/>
      <c r="JWB7" s="193"/>
      <c r="JWC7" s="193"/>
      <c r="JWD7" s="193"/>
      <c r="JWE7" s="193"/>
      <c r="JWF7" s="193"/>
      <c r="JWG7" s="193"/>
      <c r="JWH7" s="193"/>
      <c r="JWI7" s="193"/>
      <c r="JWJ7" s="193"/>
      <c r="JWK7" s="193"/>
      <c r="JWL7" s="193"/>
      <c r="JWM7" s="193"/>
      <c r="JWN7" s="193"/>
      <c r="JWO7" s="193"/>
      <c r="JWP7" s="193"/>
      <c r="JWQ7" s="193"/>
      <c r="JWR7" s="193"/>
      <c r="JWS7" s="193"/>
      <c r="JWT7" s="193"/>
      <c r="JWU7" s="193"/>
      <c r="JWV7" s="193"/>
      <c r="JWW7" s="193"/>
      <c r="JWX7" s="193"/>
      <c r="JWY7" s="193"/>
      <c r="JWZ7" s="193"/>
      <c r="JXA7" s="193"/>
      <c r="JXB7" s="193"/>
      <c r="JXC7" s="193"/>
      <c r="JXD7" s="193"/>
      <c r="JXE7" s="193"/>
      <c r="JXF7" s="193"/>
      <c r="JXG7" s="193"/>
      <c r="JXH7" s="193"/>
      <c r="JXI7" s="193"/>
      <c r="JXJ7" s="193"/>
      <c r="JXK7" s="193"/>
      <c r="JXL7" s="193"/>
      <c r="JXM7" s="193"/>
      <c r="JXN7" s="193"/>
      <c r="JXO7" s="193"/>
      <c r="JXP7" s="193"/>
      <c r="JXQ7" s="193"/>
      <c r="JXR7" s="193"/>
      <c r="JXS7" s="193"/>
      <c r="JXT7" s="193"/>
      <c r="JXU7" s="193"/>
      <c r="JXV7" s="193"/>
      <c r="JXW7" s="193"/>
      <c r="JXX7" s="193"/>
      <c r="JXY7" s="193"/>
      <c r="JXZ7" s="193"/>
      <c r="JYA7" s="193"/>
      <c r="JYB7" s="193"/>
      <c r="JYC7" s="193"/>
      <c r="JYD7" s="193"/>
      <c r="JYE7" s="193"/>
      <c r="JYF7" s="193"/>
      <c r="JYG7" s="193"/>
      <c r="JYH7" s="193"/>
      <c r="JYI7" s="193"/>
      <c r="JYJ7" s="193"/>
      <c r="JYK7" s="193"/>
      <c r="JYL7" s="193"/>
      <c r="JYM7" s="193"/>
      <c r="JYN7" s="193"/>
      <c r="JYO7" s="193"/>
      <c r="JYP7" s="193"/>
      <c r="JYQ7" s="193"/>
      <c r="JYR7" s="193"/>
      <c r="JYS7" s="193"/>
      <c r="JYT7" s="193"/>
      <c r="JYU7" s="193"/>
      <c r="JYV7" s="193"/>
      <c r="JYW7" s="193"/>
      <c r="JYX7" s="193"/>
      <c r="JYY7" s="193"/>
      <c r="JYZ7" s="193"/>
      <c r="JZA7" s="193"/>
      <c r="JZB7" s="193"/>
      <c r="JZC7" s="193"/>
      <c r="JZD7" s="193"/>
      <c r="JZE7" s="193"/>
      <c r="JZF7" s="193"/>
      <c r="JZG7" s="193"/>
      <c r="JZH7" s="193"/>
      <c r="JZI7" s="193"/>
      <c r="JZJ7" s="193"/>
      <c r="JZK7" s="193"/>
      <c r="JZL7" s="193"/>
      <c r="JZM7" s="193"/>
      <c r="JZN7" s="193"/>
      <c r="JZO7" s="193"/>
      <c r="JZP7" s="193"/>
      <c r="JZQ7" s="193"/>
      <c r="JZR7" s="193"/>
      <c r="JZS7" s="193"/>
      <c r="JZT7" s="193"/>
      <c r="JZU7" s="193"/>
      <c r="JZV7" s="193"/>
      <c r="JZW7" s="193"/>
      <c r="JZX7" s="193"/>
      <c r="JZY7" s="193"/>
      <c r="JZZ7" s="193"/>
      <c r="KAA7" s="193"/>
      <c r="KAB7" s="193"/>
      <c r="KAC7" s="193"/>
      <c r="KAD7" s="193"/>
      <c r="KAE7" s="193"/>
      <c r="KAF7" s="193"/>
      <c r="KAG7" s="193"/>
      <c r="KAH7" s="193"/>
      <c r="KAI7" s="193"/>
      <c r="KAJ7" s="193"/>
      <c r="KAK7" s="193"/>
      <c r="KAL7" s="193"/>
      <c r="KAM7" s="193"/>
      <c r="KAN7" s="193"/>
      <c r="KAO7" s="193"/>
      <c r="KAP7" s="193"/>
      <c r="KAQ7" s="193"/>
      <c r="KAR7" s="193"/>
      <c r="KAS7" s="193"/>
      <c r="KAT7" s="193"/>
      <c r="KAU7" s="193"/>
      <c r="KAV7" s="193"/>
      <c r="KAW7" s="193"/>
      <c r="KAX7" s="193"/>
      <c r="KAY7" s="193"/>
      <c r="KAZ7" s="193"/>
      <c r="KBA7" s="193"/>
      <c r="KBB7" s="193"/>
      <c r="KBC7" s="193"/>
      <c r="KBD7" s="193"/>
      <c r="KBE7" s="193"/>
      <c r="KBF7" s="193"/>
      <c r="KBG7" s="193"/>
      <c r="KBH7" s="193"/>
      <c r="KBI7" s="193"/>
      <c r="KBJ7" s="193"/>
      <c r="KBK7" s="193"/>
      <c r="KBL7" s="193"/>
      <c r="KBM7" s="193"/>
      <c r="KBN7" s="193"/>
      <c r="KBO7" s="193"/>
      <c r="KBP7" s="193"/>
      <c r="KBQ7" s="193"/>
      <c r="KBR7" s="193"/>
      <c r="KBS7" s="193"/>
      <c r="KBT7" s="193"/>
      <c r="KBU7" s="193"/>
      <c r="KBV7" s="193"/>
      <c r="KBW7" s="193"/>
      <c r="KBX7" s="193"/>
      <c r="KBY7" s="193"/>
      <c r="KBZ7" s="193"/>
      <c r="KCA7" s="193"/>
      <c r="KCB7" s="193"/>
      <c r="KCC7" s="193"/>
      <c r="KCD7" s="193"/>
      <c r="KCE7" s="193"/>
      <c r="KCF7" s="193"/>
      <c r="KCG7" s="193"/>
      <c r="KCH7" s="193"/>
      <c r="KCI7" s="193"/>
      <c r="KCJ7" s="193"/>
      <c r="KCK7" s="193"/>
      <c r="KCL7" s="193"/>
      <c r="KCM7" s="193"/>
      <c r="KCN7" s="193"/>
      <c r="KCO7" s="193"/>
      <c r="KCP7" s="193"/>
      <c r="KCQ7" s="193"/>
      <c r="KCR7" s="193"/>
      <c r="KCS7" s="193"/>
      <c r="KCT7" s="193"/>
      <c r="KCU7" s="193"/>
      <c r="KCV7" s="193"/>
      <c r="KCW7" s="193"/>
      <c r="KCX7" s="193"/>
      <c r="KCY7" s="193"/>
      <c r="KCZ7" s="193"/>
      <c r="KDA7" s="193"/>
      <c r="KDB7" s="193"/>
      <c r="KDC7" s="193"/>
      <c r="KDD7" s="193"/>
      <c r="KDE7" s="193"/>
      <c r="KDF7" s="193"/>
      <c r="KDG7" s="193"/>
      <c r="KDH7" s="193"/>
      <c r="KDI7" s="193"/>
      <c r="KDJ7" s="193"/>
      <c r="KDK7" s="193"/>
      <c r="KDL7" s="193"/>
      <c r="KDM7" s="193"/>
      <c r="KDN7" s="193"/>
      <c r="KDO7" s="193"/>
      <c r="KDP7" s="193"/>
      <c r="KDQ7" s="193"/>
      <c r="KDR7" s="193"/>
      <c r="KDS7" s="193"/>
      <c r="KDT7" s="193"/>
      <c r="KDU7" s="193"/>
      <c r="KDV7" s="193"/>
      <c r="KDW7" s="193"/>
      <c r="KDX7" s="193"/>
      <c r="KDY7" s="193"/>
      <c r="KDZ7" s="193"/>
      <c r="KEA7" s="193"/>
      <c r="KEB7" s="193"/>
      <c r="KEC7" s="193"/>
      <c r="KED7" s="193"/>
      <c r="KEE7" s="193"/>
      <c r="KEF7" s="193"/>
      <c r="KEG7" s="193"/>
      <c r="KEH7" s="193"/>
      <c r="KEI7" s="193"/>
      <c r="KEJ7" s="193"/>
      <c r="KEK7" s="193"/>
      <c r="KEL7" s="193"/>
      <c r="KEM7" s="193"/>
      <c r="KEN7" s="193"/>
      <c r="KEO7" s="193"/>
      <c r="KEP7" s="193"/>
      <c r="KEQ7" s="193"/>
      <c r="KER7" s="193"/>
      <c r="KES7" s="193"/>
      <c r="KET7" s="193"/>
      <c r="KEU7" s="193"/>
      <c r="KEV7" s="193"/>
      <c r="KEW7" s="193"/>
      <c r="KEX7" s="193"/>
      <c r="KEY7" s="193"/>
      <c r="KEZ7" s="193"/>
      <c r="KFA7" s="193"/>
      <c r="KFB7" s="193"/>
      <c r="KFC7" s="193"/>
      <c r="KFD7" s="193"/>
      <c r="KFE7" s="193"/>
      <c r="KFF7" s="193"/>
      <c r="KFG7" s="193"/>
      <c r="KFH7" s="193"/>
      <c r="KFI7" s="193"/>
      <c r="KFJ7" s="193"/>
      <c r="KFK7" s="193"/>
      <c r="KFL7" s="193"/>
      <c r="KFM7" s="193"/>
      <c r="KFN7" s="193"/>
      <c r="KFO7" s="193"/>
      <c r="KFP7" s="193"/>
      <c r="KFQ7" s="193"/>
      <c r="KFR7" s="193"/>
      <c r="KFS7" s="193"/>
      <c r="KFT7" s="193"/>
      <c r="KFU7" s="193"/>
      <c r="KFV7" s="193"/>
      <c r="KFW7" s="193"/>
      <c r="KFX7" s="193"/>
      <c r="KFY7" s="193"/>
      <c r="KFZ7" s="193"/>
      <c r="KGA7" s="193"/>
      <c r="KGB7" s="193"/>
      <c r="KGC7" s="193"/>
      <c r="KGD7" s="193"/>
      <c r="KGE7" s="193"/>
      <c r="KGF7" s="193"/>
      <c r="KGG7" s="193"/>
      <c r="KGH7" s="193"/>
      <c r="KGI7" s="193"/>
      <c r="KGJ7" s="193"/>
      <c r="KGK7" s="193"/>
      <c r="KGL7" s="193"/>
      <c r="KGM7" s="193"/>
      <c r="KGN7" s="193"/>
      <c r="KGO7" s="193"/>
      <c r="KGP7" s="193"/>
      <c r="KGQ7" s="193"/>
      <c r="KGR7" s="193"/>
      <c r="KGS7" s="193"/>
      <c r="KGT7" s="193"/>
      <c r="KGU7" s="193"/>
      <c r="KGV7" s="193"/>
      <c r="KGW7" s="193"/>
      <c r="KGX7" s="193"/>
      <c r="KGY7" s="193"/>
      <c r="KGZ7" s="193"/>
      <c r="KHA7" s="193"/>
      <c r="KHB7" s="193"/>
      <c r="KHC7" s="193"/>
      <c r="KHD7" s="193"/>
      <c r="KHE7" s="193"/>
      <c r="KHF7" s="193"/>
      <c r="KHG7" s="193"/>
      <c r="KHH7" s="193"/>
      <c r="KHI7" s="193"/>
      <c r="KHJ7" s="193"/>
      <c r="KHK7" s="193"/>
      <c r="KHL7" s="193"/>
      <c r="KHM7" s="193"/>
      <c r="KHN7" s="193"/>
      <c r="KHO7" s="193"/>
      <c r="KHP7" s="193"/>
      <c r="KHQ7" s="193"/>
      <c r="KHR7" s="193"/>
      <c r="KHS7" s="193"/>
      <c r="KHT7" s="193"/>
      <c r="KHU7" s="193"/>
      <c r="KHV7" s="193"/>
      <c r="KHW7" s="193"/>
      <c r="KHX7" s="193"/>
      <c r="KHY7" s="193"/>
      <c r="KHZ7" s="193"/>
      <c r="KIA7" s="193"/>
      <c r="KIB7" s="193"/>
      <c r="KIC7" s="193"/>
      <c r="KID7" s="193"/>
      <c r="KIE7" s="193"/>
      <c r="KIF7" s="193"/>
      <c r="KIG7" s="193"/>
      <c r="KIH7" s="193"/>
      <c r="KII7" s="193"/>
      <c r="KIJ7" s="193"/>
      <c r="KIK7" s="193"/>
      <c r="KIL7" s="193"/>
      <c r="KIM7" s="193"/>
      <c r="KIN7" s="193"/>
      <c r="KIO7" s="193"/>
      <c r="KIP7" s="193"/>
      <c r="KIQ7" s="193"/>
      <c r="KIR7" s="193"/>
      <c r="KIS7" s="193"/>
      <c r="KIT7" s="193"/>
      <c r="KIU7" s="193"/>
      <c r="KIV7" s="193"/>
      <c r="KIW7" s="193"/>
      <c r="KIX7" s="193"/>
      <c r="KIY7" s="193"/>
      <c r="KIZ7" s="193"/>
      <c r="KJA7" s="193"/>
      <c r="KJB7" s="193"/>
      <c r="KJC7" s="193"/>
      <c r="KJD7" s="193"/>
      <c r="KJE7" s="193"/>
      <c r="KJF7" s="193"/>
      <c r="KJG7" s="193"/>
      <c r="KJH7" s="193"/>
      <c r="KJI7" s="193"/>
      <c r="KJJ7" s="193"/>
      <c r="KJK7" s="193"/>
      <c r="KJL7" s="193"/>
      <c r="KJM7" s="193"/>
      <c r="KJN7" s="193"/>
      <c r="KJO7" s="193"/>
      <c r="KJP7" s="193"/>
      <c r="KJQ7" s="193"/>
      <c r="KJR7" s="193"/>
      <c r="KJS7" s="193"/>
      <c r="KJT7" s="193"/>
      <c r="KJU7" s="193"/>
      <c r="KJV7" s="193"/>
      <c r="KJW7" s="193"/>
      <c r="KJX7" s="193"/>
      <c r="KJY7" s="193"/>
      <c r="KJZ7" s="193"/>
      <c r="KKA7" s="193"/>
      <c r="KKB7" s="193"/>
      <c r="KKC7" s="193"/>
      <c r="KKD7" s="193"/>
      <c r="KKE7" s="193"/>
      <c r="KKF7" s="193"/>
      <c r="KKG7" s="193"/>
      <c r="KKH7" s="193"/>
      <c r="KKI7" s="193"/>
      <c r="KKJ7" s="193"/>
      <c r="KKK7" s="193"/>
      <c r="KKL7" s="193"/>
      <c r="KKM7" s="193"/>
      <c r="KKN7" s="193"/>
      <c r="KKO7" s="193"/>
      <c r="KKP7" s="193"/>
      <c r="KKQ7" s="193"/>
      <c r="KKR7" s="193"/>
      <c r="KKS7" s="193"/>
      <c r="KKT7" s="193"/>
      <c r="KKU7" s="193"/>
      <c r="KKV7" s="193"/>
      <c r="KKW7" s="193"/>
      <c r="KKX7" s="193"/>
      <c r="KKY7" s="193"/>
      <c r="KKZ7" s="193"/>
      <c r="KLA7" s="193"/>
      <c r="KLB7" s="193"/>
      <c r="KLC7" s="193"/>
      <c r="KLD7" s="193"/>
      <c r="KLE7" s="193"/>
      <c r="KLF7" s="193"/>
      <c r="KLG7" s="193"/>
      <c r="KLH7" s="193"/>
      <c r="KLI7" s="193"/>
      <c r="KLJ7" s="193"/>
      <c r="KLK7" s="193"/>
      <c r="KLL7" s="193"/>
      <c r="KLM7" s="193"/>
      <c r="KLN7" s="193"/>
      <c r="KLO7" s="193"/>
      <c r="KLP7" s="193"/>
      <c r="KLQ7" s="193"/>
      <c r="KLR7" s="193"/>
      <c r="KLS7" s="193"/>
      <c r="KLT7" s="193"/>
      <c r="KLU7" s="193"/>
      <c r="KLV7" s="193"/>
      <c r="KLW7" s="193"/>
      <c r="KLX7" s="193"/>
      <c r="KLY7" s="193"/>
      <c r="KLZ7" s="193"/>
      <c r="KMA7" s="193"/>
      <c r="KMB7" s="193"/>
      <c r="KMC7" s="193"/>
      <c r="KMD7" s="193"/>
      <c r="KME7" s="193"/>
      <c r="KMF7" s="193"/>
      <c r="KMG7" s="193"/>
      <c r="KMH7" s="193"/>
      <c r="KMI7" s="193"/>
      <c r="KMJ7" s="193"/>
      <c r="KMK7" s="193"/>
      <c r="KML7" s="193"/>
      <c r="KMM7" s="193"/>
      <c r="KMN7" s="193"/>
      <c r="KMO7" s="193"/>
      <c r="KMP7" s="193"/>
      <c r="KMQ7" s="193"/>
      <c r="KMR7" s="193"/>
      <c r="KMS7" s="193"/>
      <c r="KMT7" s="193"/>
      <c r="KMU7" s="193"/>
      <c r="KMV7" s="193"/>
      <c r="KMW7" s="193"/>
      <c r="KMX7" s="193"/>
      <c r="KMY7" s="193"/>
      <c r="KMZ7" s="193"/>
      <c r="KNA7" s="193"/>
      <c r="KNB7" s="193"/>
      <c r="KNC7" s="193"/>
      <c r="KND7" s="193"/>
      <c r="KNE7" s="193"/>
      <c r="KNF7" s="193"/>
      <c r="KNG7" s="193"/>
      <c r="KNH7" s="193"/>
      <c r="KNI7" s="193"/>
      <c r="KNJ7" s="193"/>
      <c r="KNK7" s="193"/>
      <c r="KNL7" s="193"/>
      <c r="KNM7" s="193"/>
      <c r="KNN7" s="193"/>
      <c r="KNO7" s="193"/>
      <c r="KNP7" s="193"/>
      <c r="KNQ7" s="193"/>
      <c r="KNR7" s="193"/>
      <c r="KNS7" s="193"/>
      <c r="KNT7" s="193"/>
      <c r="KNU7" s="193"/>
      <c r="KNV7" s="193"/>
      <c r="KNW7" s="193"/>
      <c r="KNX7" s="193"/>
      <c r="KNY7" s="193"/>
      <c r="KNZ7" s="193"/>
      <c r="KOA7" s="193"/>
      <c r="KOB7" s="193"/>
      <c r="KOC7" s="193"/>
      <c r="KOD7" s="193"/>
      <c r="KOE7" s="193"/>
      <c r="KOF7" s="193"/>
      <c r="KOG7" s="193"/>
      <c r="KOH7" s="193"/>
      <c r="KOI7" s="193"/>
      <c r="KOJ7" s="193"/>
      <c r="KOK7" s="193"/>
      <c r="KOL7" s="193"/>
      <c r="KOM7" s="193"/>
      <c r="KON7" s="193"/>
      <c r="KOO7" s="193"/>
      <c r="KOP7" s="193"/>
      <c r="KOQ7" s="193"/>
      <c r="KOR7" s="193"/>
      <c r="KOS7" s="193"/>
      <c r="KOT7" s="193"/>
      <c r="KOU7" s="193"/>
      <c r="KOV7" s="193"/>
      <c r="KOW7" s="193"/>
      <c r="KOX7" s="193"/>
      <c r="KOY7" s="193"/>
      <c r="KOZ7" s="193"/>
      <c r="KPA7" s="193"/>
      <c r="KPB7" s="193"/>
      <c r="KPC7" s="193"/>
      <c r="KPD7" s="193"/>
      <c r="KPE7" s="193"/>
      <c r="KPF7" s="193"/>
      <c r="KPG7" s="193"/>
      <c r="KPH7" s="193"/>
      <c r="KPI7" s="193"/>
      <c r="KPJ7" s="193"/>
      <c r="KPK7" s="193"/>
      <c r="KPL7" s="193"/>
      <c r="KPM7" s="193"/>
      <c r="KPN7" s="193"/>
      <c r="KPO7" s="193"/>
      <c r="KPP7" s="193"/>
      <c r="KPQ7" s="193"/>
      <c r="KPR7" s="193"/>
      <c r="KPS7" s="193"/>
      <c r="KPT7" s="193"/>
      <c r="KPU7" s="193"/>
      <c r="KPV7" s="193"/>
      <c r="KPW7" s="193"/>
      <c r="KPX7" s="193"/>
      <c r="KPY7" s="193"/>
      <c r="KPZ7" s="193"/>
      <c r="KQA7" s="193"/>
      <c r="KQB7" s="193"/>
      <c r="KQC7" s="193"/>
      <c r="KQD7" s="193"/>
      <c r="KQE7" s="193"/>
      <c r="KQF7" s="193"/>
      <c r="KQG7" s="193"/>
      <c r="KQH7" s="193"/>
      <c r="KQI7" s="193"/>
      <c r="KQJ7" s="193"/>
      <c r="KQK7" s="193"/>
      <c r="KQL7" s="193"/>
      <c r="KQM7" s="193"/>
      <c r="KQN7" s="193"/>
      <c r="KQO7" s="193"/>
      <c r="KQP7" s="193"/>
      <c r="KQQ7" s="193"/>
      <c r="KQR7" s="193"/>
      <c r="KQS7" s="193"/>
      <c r="KQT7" s="193"/>
      <c r="KQU7" s="193"/>
      <c r="KQV7" s="193"/>
      <c r="KQW7" s="193"/>
      <c r="KQX7" s="193"/>
      <c r="KQY7" s="193"/>
      <c r="KQZ7" s="193"/>
      <c r="KRA7" s="193"/>
      <c r="KRB7" s="193"/>
      <c r="KRC7" s="193"/>
      <c r="KRD7" s="193"/>
      <c r="KRE7" s="193"/>
      <c r="KRF7" s="193"/>
      <c r="KRG7" s="193"/>
      <c r="KRH7" s="193"/>
      <c r="KRI7" s="193"/>
      <c r="KRJ7" s="193"/>
      <c r="KRK7" s="193"/>
      <c r="KRL7" s="193"/>
      <c r="KRM7" s="193"/>
      <c r="KRN7" s="193"/>
      <c r="KRO7" s="193"/>
      <c r="KRP7" s="193"/>
      <c r="KRQ7" s="193"/>
      <c r="KRR7" s="193"/>
      <c r="KRS7" s="193"/>
      <c r="KRT7" s="193"/>
      <c r="KRU7" s="193"/>
      <c r="KRV7" s="193"/>
      <c r="KRW7" s="193"/>
      <c r="KRX7" s="193"/>
      <c r="KRY7" s="193"/>
      <c r="KRZ7" s="193"/>
      <c r="KSA7" s="193"/>
      <c r="KSB7" s="193"/>
      <c r="KSC7" s="193"/>
      <c r="KSD7" s="193"/>
      <c r="KSE7" s="193"/>
      <c r="KSF7" s="193"/>
      <c r="KSG7" s="193"/>
      <c r="KSH7" s="193"/>
      <c r="KSI7" s="193"/>
      <c r="KSJ7" s="193"/>
      <c r="KSK7" s="193"/>
      <c r="KSL7" s="193"/>
      <c r="KSM7" s="193"/>
      <c r="KSN7" s="193"/>
      <c r="KSO7" s="193"/>
      <c r="KSP7" s="193"/>
      <c r="KSQ7" s="193"/>
      <c r="KSR7" s="193"/>
      <c r="KSS7" s="193"/>
      <c r="KST7" s="193"/>
      <c r="KSU7" s="193"/>
      <c r="KSV7" s="193"/>
      <c r="KSW7" s="193"/>
      <c r="KSX7" s="193"/>
      <c r="KSY7" s="193"/>
      <c r="KSZ7" s="193"/>
      <c r="KTA7" s="193"/>
      <c r="KTB7" s="193"/>
      <c r="KTC7" s="193"/>
      <c r="KTD7" s="193"/>
      <c r="KTE7" s="193"/>
      <c r="KTF7" s="193"/>
      <c r="KTG7" s="193"/>
      <c r="KTH7" s="193"/>
      <c r="KTI7" s="193"/>
      <c r="KTJ7" s="193"/>
      <c r="KTK7" s="193"/>
      <c r="KTL7" s="193"/>
      <c r="KTM7" s="193"/>
      <c r="KTN7" s="193"/>
      <c r="KTO7" s="193"/>
      <c r="KTP7" s="193"/>
      <c r="KTQ7" s="193"/>
      <c r="KTR7" s="193"/>
      <c r="KTS7" s="193"/>
      <c r="KTT7" s="193"/>
      <c r="KTU7" s="193"/>
      <c r="KTV7" s="193"/>
      <c r="KTW7" s="193"/>
      <c r="KTX7" s="193"/>
      <c r="KTY7" s="193"/>
      <c r="KTZ7" s="193"/>
      <c r="KUA7" s="193"/>
      <c r="KUB7" s="193"/>
      <c r="KUC7" s="193"/>
      <c r="KUD7" s="193"/>
      <c r="KUE7" s="193"/>
      <c r="KUF7" s="193"/>
      <c r="KUG7" s="193"/>
      <c r="KUH7" s="193"/>
      <c r="KUI7" s="193"/>
      <c r="KUJ7" s="193"/>
      <c r="KUK7" s="193"/>
      <c r="KUL7" s="193"/>
      <c r="KUM7" s="193"/>
      <c r="KUN7" s="193"/>
      <c r="KUO7" s="193"/>
      <c r="KUP7" s="193"/>
      <c r="KUQ7" s="193"/>
      <c r="KUR7" s="193"/>
      <c r="KUS7" s="193"/>
      <c r="KUT7" s="193"/>
      <c r="KUU7" s="193"/>
      <c r="KUV7" s="193"/>
      <c r="KUW7" s="193"/>
      <c r="KUX7" s="193"/>
      <c r="KUY7" s="193"/>
      <c r="KUZ7" s="193"/>
      <c r="KVA7" s="193"/>
      <c r="KVB7" s="193"/>
      <c r="KVC7" s="193"/>
      <c r="KVD7" s="193"/>
      <c r="KVE7" s="193"/>
      <c r="KVF7" s="193"/>
      <c r="KVG7" s="193"/>
      <c r="KVH7" s="193"/>
      <c r="KVI7" s="193"/>
      <c r="KVJ7" s="193"/>
      <c r="KVK7" s="193"/>
      <c r="KVL7" s="193"/>
      <c r="KVM7" s="193"/>
      <c r="KVN7" s="193"/>
      <c r="KVO7" s="193"/>
      <c r="KVP7" s="193"/>
      <c r="KVQ7" s="193"/>
      <c r="KVR7" s="193"/>
      <c r="KVS7" s="193"/>
      <c r="KVT7" s="193"/>
      <c r="KVU7" s="193"/>
      <c r="KVV7" s="193"/>
      <c r="KVW7" s="193"/>
      <c r="KVX7" s="193"/>
      <c r="KVY7" s="193"/>
      <c r="KVZ7" s="193"/>
      <c r="KWA7" s="193"/>
      <c r="KWB7" s="193"/>
      <c r="KWC7" s="193"/>
      <c r="KWD7" s="193"/>
      <c r="KWE7" s="193"/>
      <c r="KWF7" s="193"/>
      <c r="KWG7" s="193"/>
      <c r="KWH7" s="193"/>
      <c r="KWI7" s="193"/>
      <c r="KWJ7" s="193"/>
      <c r="KWK7" s="193"/>
      <c r="KWL7" s="193"/>
      <c r="KWM7" s="193"/>
      <c r="KWN7" s="193"/>
      <c r="KWO7" s="193"/>
      <c r="KWP7" s="193"/>
      <c r="KWQ7" s="193"/>
      <c r="KWR7" s="193"/>
      <c r="KWS7" s="193"/>
      <c r="KWT7" s="193"/>
      <c r="KWU7" s="193"/>
      <c r="KWV7" s="193"/>
      <c r="KWW7" s="193"/>
      <c r="KWX7" s="193"/>
      <c r="KWY7" s="193"/>
      <c r="KWZ7" s="193"/>
      <c r="KXA7" s="193"/>
      <c r="KXB7" s="193"/>
      <c r="KXC7" s="193"/>
      <c r="KXD7" s="193"/>
      <c r="KXE7" s="193"/>
      <c r="KXF7" s="193"/>
      <c r="KXG7" s="193"/>
      <c r="KXH7" s="193"/>
      <c r="KXI7" s="193"/>
      <c r="KXJ7" s="193"/>
      <c r="KXK7" s="193"/>
      <c r="KXL7" s="193"/>
      <c r="KXM7" s="193"/>
      <c r="KXN7" s="193"/>
      <c r="KXO7" s="193"/>
      <c r="KXP7" s="193"/>
      <c r="KXQ7" s="193"/>
      <c r="KXR7" s="193"/>
      <c r="KXS7" s="193"/>
      <c r="KXT7" s="193"/>
      <c r="KXU7" s="193"/>
      <c r="KXV7" s="193"/>
      <c r="KXW7" s="193"/>
      <c r="KXX7" s="193"/>
      <c r="KXY7" s="193"/>
      <c r="KXZ7" s="193"/>
      <c r="KYA7" s="193"/>
      <c r="KYB7" s="193"/>
      <c r="KYC7" s="193"/>
      <c r="KYD7" s="193"/>
      <c r="KYE7" s="193"/>
      <c r="KYF7" s="193"/>
      <c r="KYG7" s="193"/>
      <c r="KYH7" s="193"/>
      <c r="KYI7" s="193"/>
      <c r="KYJ7" s="193"/>
      <c r="KYK7" s="193"/>
      <c r="KYL7" s="193"/>
      <c r="KYM7" s="193"/>
      <c r="KYN7" s="193"/>
      <c r="KYO7" s="193"/>
      <c r="KYP7" s="193"/>
      <c r="KYQ7" s="193"/>
      <c r="KYR7" s="193"/>
      <c r="KYS7" s="193"/>
      <c r="KYT7" s="193"/>
      <c r="KYU7" s="193"/>
      <c r="KYV7" s="193"/>
      <c r="KYW7" s="193"/>
      <c r="KYX7" s="193"/>
      <c r="KYY7" s="193"/>
      <c r="KYZ7" s="193"/>
      <c r="KZA7" s="193"/>
      <c r="KZB7" s="193"/>
      <c r="KZC7" s="193"/>
      <c r="KZD7" s="193"/>
      <c r="KZE7" s="193"/>
      <c r="KZF7" s="193"/>
      <c r="KZG7" s="193"/>
      <c r="KZH7" s="193"/>
      <c r="KZI7" s="193"/>
      <c r="KZJ7" s="193"/>
      <c r="KZK7" s="193"/>
      <c r="KZL7" s="193"/>
      <c r="KZM7" s="193"/>
      <c r="KZN7" s="193"/>
      <c r="KZO7" s="193"/>
      <c r="KZP7" s="193"/>
      <c r="KZQ7" s="193"/>
      <c r="KZR7" s="193"/>
      <c r="KZS7" s="193"/>
      <c r="KZT7" s="193"/>
      <c r="KZU7" s="193"/>
      <c r="KZV7" s="193"/>
      <c r="KZW7" s="193"/>
      <c r="KZX7" s="193"/>
      <c r="KZY7" s="193"/>
      <c r="KZZ7" s="193"/>
      <c r="LAA7" s="193"/>
      <c r="LAB7" s="193"/>
      <c r="LAC7" s="193"/>
      <c r="LAD7" s="193"/>
      <c r="LAE7" s="193"/>
      <c r="LAF7" s="193"/>
      <c r="LAG7" s="193"/>
      <c r="LAH7" s="193"/>
      <c r="LAI7" s="193"/>
      <c r="LAJ7" s="193"/>
      <c r="LAK7" s="193"/>
      <c r="LAL7" s="193"/>
      <c r="LAM7" s="193"/>
      <c r="LAN7" s="193"/>
      <c r="LAO7" s="193"/>
      <c r="LAP7" s="193"/>
      <c r="LAQ7" s="193"/>
      <c r="LAR7" s="193"/>
      <c r="LAS7" s="193"/>
      <c r="LAT7" s="193"/>
      <c r="LAU7" s="193"/>
      <c r="LAV7" s="193"/>
      <c r="LAW7" s="193"/>
      <c r="LAX7" s="193"/>
      <c r="LAY7" s="193"/>
      <c r="LAZ7" s="193"/>
      <c r="LBA7" s="193"/>
      <c r="LBB7" s="193"/>
      <c r="LBC7" s="193"/>
      <c r="LBD7" s="193"/>
      <c r="LBE7" s="193"/>
      <c r="LBF7" s="193"/>
      <c r="LBG7" s="193"/>
      <c r="LBH7" s="193"/>
      <c r="LBI7" s="193"/>
      <c r="LBJ7" s="193"/>
      <c r="LBK7" s="193"/>
      <c r="LBL7" s="193"/>
      <c r="LBM7" s="193"/>
      <c r="LBN7" s="193"/>
      <c r="LBO7" s="193"/>
      <c r="LBP7" s="193"/>
      <c r="LBQ7" s="193"/>
      <c r="LBR7" s="193"/>
      <c r="LBS7" s="193"/>
      <c r="LBT7" s="193"/>
      <c r="LBU7" s="193"/>
      <c r="LBV7" s="193"/>
      <c r="LBW7" s="193"/>
      <c r="LBX7" s="193"/>
      <c r="LBY7" s="193"/>
      <c r="LBZ7" s="193"/>
      <c r="LCA7" s="193"/>
      <c r="LCB7" s="193"/>
      <c r="LCC7" s="193"/>
      <c r="LCD7" s="193"/>
      <c r="LCE7" s="193"/>
      <c r="LCF7" s="193"/>
      <c r="LCG7" s="193"/>
      <c r="LCH7" s="193"/>
      <c r="LCI7" s="193"/>
      <c r="LCJ7" s="193"/>
      <c r="LCK7" s="193"/>
      <c r="LCL7" s="193"/>
      <c r="LCM7" s="193"/>
      <c r="LCN7" s="193"/>
      <c r="LCO7" s="193"/>
      <c r="LCP7" s="193"/>
      <c r="LCQ7" s="193"/>
      <c r="LCR7" s="193"/>
      <c r="LCS7" s="193"/>
      <c r="LCT7" s="193"/>
      <c r="LCU7" s="193"/>
      <c r="LCV7" s="193"/>
      <c r="LCW7" s="193"/>
      <c r="LCX7" s="193"/>
      <c r="LCY7" s="193"/>
      <c r="LCZ7" s="193"/>
      <c r="LDA7" s="193"/>
      <c r="LDB7" s="193"/>
      <c r="LDC7" s="193"/>
      <c r="LDD7" s="193"/>
      <c r="LDE7" s="193"/>
      <c r="LDF7" s="193"/>
      <c r="LDG7" s="193"/>
      <c r="LDH7" s="193"/>
      <c r="LDI7" s="193"/>
      <c r="LDJ7" s="193"/>
      <c r="LDK7" s="193"/>
      <c r="LDL7" s="193"/>
      <c r="LDM7" s="193"/>
      <c r="LDN7" s="193"/>
      <c r="LDO7" s="193"/>
      <c r="LDP7" s="193"/>
      <c r="LDQ7" s="193"/>
      <c r="LDR7" s="193"/>
      <c r="LDS7" s="193"/>
      <c r="LDT7" s="193"/>
      <c r="LDU7" s="193"/>
      <c r="LDV7" s="193"/>
      <c r="LDW7" s="193"/>
      <c r="LDX7" s="193"/>
      <c r="LDY7" s="193"/>
      <c r="LDZ7" s="193"/>
      <c r="LEA7" s="193"/>
      <c r="LEB7" s="193"/>
      <c r="LEC7" s="193"/>
      <c r="LED7" s="193"/>
      <c r="LEE7" s="193"/>
      <c r="LEF7" s="193"/>
      <c r="LEG7" s="193"/>
      <c r="LEH7" s="193"/>
      <c r="LEI7" s="193"/>
      <c r="LEJ7" s="193"/>
      <c r="LEK7" s="193"/>
      <c r="LEL7" s="193"/>
      <c r="LEM7" s="193"/>
      <c r="LEN7" s="193"/>
      <c r="LEO7" s="193"/>
      <c r="LEP7" s="193"/>
      <c r="LEQ7" s="193"/>
      <c r="LER7" s="193"/>
      <c r="LES7" s="193"/>
      <c r="LET7" s="193"/>
      <c r="LEU7" s="193"/>
      <c r="LEV7" s="193"/>
      <c r="LEW7" s="193"/>
      <c r="LEX7" s="193"/>
      <c r="LEY7" s="193"/>
      <c r="LEZ7" s="193"/>
      <c r="LFA7" s="193"/>
      <c r="LFB7" s="193"/>
      <c r="LFC7" s="193"/>
      <c r="LFD7" s="193"/>
      <c r="LFE7" s="193"/>
      <c r="LFF7" s="193"/>
      <c r="LFG7" s="193"/>
      <c r="LFH7" s="193"/>
      <c r="LFI7" s="193"/>
      <c r="LFJ7" s="193"/>
      <c r="LFK7" s="193"/>
      <c r="LFL7" s="193"/>
      <c r="LFM7" s="193"/>
      <c r="LFN7" s="193"/>
      <c r="LFO7" s="193"/>
      <c r="LFP7" s="193"/>
      <c r="LFQ7" s="193"/>
      <c r="LFR7" s="193"/>
      <c r="LFS7" s="193"/>
      <c r="LFT7" s="193"/>
      <c r="LFU7" s="193"/>
      <c r="LFV7" s="193"/>
      <c r="LFW7" s="193"/>
      <c r="LFX7" s="193"/>
      <c r="LFY7" s="193"/>
      <c r="LFZ7" s="193"/>
      <c r="LGA7" s="193"/>
      <c r="LGB7" s="193"/>
      <c r="LGC7" s="193"/>
      <c r="LGD7" s="193"/>
      <c r="LGE7" s="193"/>
      <c r="LGF7" s="193"/>
      <c r="LGG7" s="193"/>
      <c r="LGH7" s="193"/>
      <c r="LGI7" s="193"/>
      <c r="LGJ7" s="193"/>
      <c r="LGK7" s="193"/>
      <c r="LGL7" s="193"/>
      <c r="LGM7" s="193"/>
      <c r="LGN7" s="193"/>
      <c r="LGO7" s="193"/>
      <c r="LGP7" s="193"/>
      <c r="LGQ7" s="193"/>
      <c r="LGR7" s="193"/>
      <c r="LGS7" s="193"/>
      <c r="LGT7" s="193"/>
      <c r="LGU7" s="193"/>
      <c r="LGV7" s="193"/>
      <c r="LGW7" s="193"/>
      <c r="LGX7" s="193"/>
      <c r="LGY7" s="193"/>
      <c r="LGZ7" s="193"/>
      <c r="LHA7" s="193"/>
      <c r="LHB7" s="193"/>
      <c r="LHC7" s="193"/>
      <c r="LHD7" s="193"/>
      <c r="LHE7" s="193"/>
      <c r="LHF7" s="193"/>
      <c r="LHG7" s="193"/>
      <c r="LHH7" s="193"/>
      <c r="LHI7" s="193"/>
      <c r="LHJ7" s="193"/>
      <c r="LHK7" s="193"/>
      <c r="LHL7" s="193"/>
      <c r="LHM7" s="193"/>
      <c r="LHN7" s="193"/>
      <c r="LHO7" s="193"/>
      <c r="LHP7" s="193"/>
      <c r="LHQ7" s="193"/>
      <c r="LHR7" s="193"/>
      <c r="LHS7" s="193"/>
      <c r="LHT7" s="193"/>
      <c r="LHU7" s="193"/>
      <c r="LHV7" s="193"/>
      <c r="LHW7" s="193"/>
      <c r="LHX7" s="193"/>
      <c r="LHY7" s="193"/>
      <c r="LHZ7" s="193"/>
      <c r="LIA7" s="193"/>
      <c r="LIB7" s="193"/>
      <c r="LIC7" s="193"/>
      <c r="LID7" s="193"/>
      <c r="LIE7" s="193"/>
      <c r="LIF7" s="193"/>
      <c r="LIG7" s="193"/>
      <c r="LIH7" s="193"/>
      <c r="LII7" s="193"/>
      <c r="LIJ7" s="193"/>
      <c r="LIK7" s="193"/>
      <c r="LIL7" s="193"/>
      <c r="LIM7" s="193"/>
      <c r="LIN7" s="193"/>
      <c r="LIO7" s="193"/>
      <c r="LIP7" s="193"/>
      <c r="LIQ7" s="193"/>
      <c r="LIR7" s="193"/>
      <c r="LIS7" s="193"/>
      <c r="LIT7" s="193"/>
      <c r="LIU7" s="193"/>
      <c r="LIV7" s="193"/>
      <c r="LIW7" s="193"/>
      <c r="LIX7" s="193"/>
      <c r="LIY7" s="193"/>
      <c r="LIZ7" s="193"/>
      <c r="LJA7" s="193"/>
      <c r="LJB7" s="193"/>
      <c r="LJC7" s="193"/>
      <c r="LJD7" s="193"/>
      <c r="LJE7" s="193"/>
      <c r="LJF7" s="193"/>
      <c r="LJG7" s="193"/>
      <c r="LJH7" s="193"/>
      <c r="LJI7" s="193"/>
      <c r="LJJ7" s="193"/>
      <c r="LJK7" s="193"/>
      <c r="LJL7" s="193"/>
      <c r="LJM7" s="193"/>
      <c r="LJN7" s="193"/>
      <c r="LJO7" s="193"/>
      <c r="LJP7" s="193"/>
      <c r="LJQ7" s="193"/>
      <c r="LJR7" s="193"/>
      <c r="LJS7" s="193"/>
      <c r="LJT7" s="193"/>
      <c r="LJU7" s="193"/>
      <c r="LJV7" s="193"/>
      <c r="LJW7" s="193"/>
      <c r="LJX7" s="193"/>
      <c r="LJY7" s="193"/>
      <c r="LJZ7" s="193"/>
      <c r="LKA7" s="193"/>
      <c r="LKB7" s="193"/>
      <c r="LKC7" s="193"/>
      <c r="LKD7" s="193"/>
      <c r="LKE7" s="193"/>
      <c r="LKF7" s="193"/>
      <c r="LKG7" s="193"/>
      <c r="LKH7" s="193"/>
      <c r="LKI7" s="193"/>
      <c r="LKJ7" s="193"/>
      <c r="LKK7" s="193"/>
      <c r="LKL7" s="193"/>
      <c r="LKM7" s="193"/>
      <c r="LKN7" s="193"/>
      <c r="LKO7" s="193"/>
      <c r="LKP7" s="193"/>
      <c r="LKQ7" s="193"/>
      <c r="LKR7" s="193"/>
      <c r="LKS7" s="193"/>
      <c r="LKT7" s="193"/>
      <c r="LKU7" s="193"/>
      <c r="LKV7" s="193"/>
      <c r="LKW7" s="193"/>
      <c r="LKX7" s="193"/>
      <c r="LKY7" s="193"/>
      <c r="LKZ7" s="193"/>
      <c r="LLA7" s="193"/>
      <c r="LLB7" s="193"/>
      <c r="LLC7" s="193"/>
      <c r="LLD7" s="193"/>
      <c r="LLE7" s="193"/>
      <c r="LLF7" s="193"/>
      <c r="LLG7" s="193"/>
      <c r="LLH7" s="193"/>
      <c r="LLI7" s="193"/>
      <c r="LLJ7" s="193"/>
      <c r="LLK7" s="193"/>
      <c r="LLL7" s="193"/>
      <c r="LLM7" s="193"/>
      <c r="LLN7" s="193"/>
      <c r="LLO7" s="193"/>
      <c r="LLP7" s="193"/>
      <c r="LLQ7" s="193"/>
      <c r="LLR7" s="193"/>
      <c r="LLS7" s="193"/>
      <c r="LLT7" s="193"/>
      <c r="LLU7" s="193"/>
      <c r="LLV7" s="193"/>
      <c r="LLW7" s="193"/>
      <c r="LLX7" s="193"/>
      <c r="LLY7" s="193"/>
      <c r="LLZ7" s="193"/>
      <c r="LMA7" s="193"/>
      <c r="LMB7" s="193"/>
      <c r="LMC7" s="193"/>
      <c r="LMD7" s="193"/>
      <c r="LME7" s="193"/>
      <c r="LMF7" s="193"/>
      <c r="LMG7" s="193"/>
      <c r="LMH7" s="193"/>
      <c r="LMI7" s="193"/>
      <c r="LMJ7" s="193"/>
      <c r="LMK7" s="193"/>
      <c r="LML7" s="193"/>
      <c r="LMM7" s="193"/>
      <c r="LMN7" s="193"/>
      <c r="LMO7" s="193"/>
      <c r="LMP7" s="193"/>
      <c r="LMQ7" s="193"/>
      <c r="LMR7" s="193"/>
      <c r="LMS7" s="193"/>
      <c r="LMT7" s="193"/>
      <c r="LMU7" s="193"/>
      <c r="LMV7" s="193"/>
      <c r="LMW7" s="193"/>
      <c r="LMX7" s="193"/>
      <c r="LMY7" s="193"/>
      <c r="LMZ7" s="193"/>
      <c r="LNA7" s="193"/>
      <c r="LNB7" s="193"/>
      <c r="LNC7" s="193"/>
      <c r="LND7" s="193"/>
      <c r="LNE7" s="193"/>
      <c r="LNF7" s="193"/>
      <c r="LNG7" s="193"/>
      <c r="LNH7" s="193"/>
      <c r="LNI7" s="193"/>
      <c r="LNJ7" s="193"/>
      <c r="LNK7" s="193"/>
      <c r="LNL7" s="193"/>
      <c r="LNM7" s="193"/>
      <c r="LNN7" s="193"/>
      <c r="LNO7" s="193"/>
      <c r="LNP7" s="193"/>
      <c r="LNQ7" s="193"/>
      <c r="LNR7" s="193"/>
      <c r="LNS7" s="193"/>
      <c r="LNT7" s="193"/>
      <c r="LNU7" s="193"/>
      <c r="LNV7" s="193"/>
      <c r="LNW7" s="193"/>
      <c r="LNX7" s="193"/>
      <c r="LNY7" s="193"/>
      <c r="LNZ7" s="193"/>
      <c r="LOA7" s="193"/>
      <c r="LOB7" s="193"/>
      <c r="LOC7" s="193"/>
      <c r="LOD7" s="193"/>
      <c r="LOE7" s="193"/>
      <c r="LOF7" s="193"/>
      <c r="LOG7" s="193"/>
      <c r="LOH7" s="193"/>
      <c r="LOI7" s="193"/>
      <c r="LOJ7" s="193"/>
      <c r="LOK7" s="193"/>
      <c r="LOL7" s="193"/>
      <c r="LOM7" s="193"/>
      <c r="LON7" s="193"/>
      <c r="LOO7" s="193"/>
      <c r="LOP7" s="193"/>
      <c r="LOQ7" s="193"/>
      <c r="LOR7" s="193"/>
      <c r="LOS7" s="193"/>
      <c r="LOT7" s="193"/>
      <c r="LOU7" s="193"/>
      <c r="LOV7" s="193"/>
      <c r="LOW7" s="193"/>
      <c r="LOX7" s="193"/>
      <c r="LOY7" s="193"/>
      <c r="LOZ7" s="193"/>
      <c r="LPA7" s="193"/>
      <c r="LPB7" s="193"/>
      <c r="LPC7" s="193"/>
      <c r="LPD7" s="193"/>
      <c r="LPE7" s="193"/>
      <c r="LPF7" s="193"/>
      <c r="LPG7" s="193"/>
      <c r="LPH7" s="193"/>
      <c r="LPI7" s="193"/>
      <c r="LPJ7" s="193"/>
      <c r="LPK7" s="193"/>
      <c r="LPL7" s="193"/>
      <c r="LPM7" s="193"/>
      <c r="LPN7" s="193"/>
      <c r="LPO7" s="193"/>
      <c r="LPP7" s="193"/>
      <c r="LPQ7" s="193"/>
      <c r="LPR7" s="193"/>
      <c r="LPS7" s="193"/>
      <c r="LPT7" s="193"/>
      <c r="LPU7" s="193"/>
      <c r="LPV7" s="193"/>
      <c r="LPW7" s="193"/>
      <c r="LPX7" s="193"/>
      <c r="LPY7" s="193"/>
      <c r="LPZ7" s="193"/>
      <c r="LQA7" s="193"/>
      <c r="LQB7" s="193"/>
      <c r="LQC7" s="193"/>
      <c r="LQD7" s="193"/>
      <c r="LQE7" s="193"/>
      <c r="LQF7" s="193"/>
      <c r="LQG7" s="193"/>
      <c r="LQH7" s="193"/>
      <c r="LQI7" s="193"/>
      <c r="LQJ7" s="193"/>
      <c r="LQK7" s="193"/>
      <c r="LQL7" s="193"/>
      <c r="LQM7" s="193"/>
      <c r="LQN7" s="193"/>
      <c r="LQO7" s="193"/>
      <c r="LQP7" s="193"/>
      <c r="LQQ7" s="193"/>
      <c r="LQR7" s="193"/>
      <c r="LQS7" s="193"/>
      <c r="LQT7" s="193"/>
      <c r="LQU7" s="193"/>
      <c r="LQV7" s="193"/>
      <c r="LQW7" s="193"/>
      <c r="LQX7" s="193"/>
      <c r="LQY7" s="193"/>
      <c r="LQZ7" s="193"/>
      <c r="LRA7" s="193"/>
      <c r="LRB7" s="193"/>
      <c r="LRC7" s="193"/>
      <c r="LRD7" s="193"/>
      <c r="LRE7" s="193"/>
      <c r="LRF7" s="193"/>
      <c r="LRG7" s="193"/>
      <c r="LRH7" s="193"/>
      <c r="LRI7" s="193"/>
      <c r="LRJ7" s="193"/>
      <c r="LRK7" s="193"/>
      <c r="LRL7" s="193"/>
      <c r="LRM7" s="193"/>
      <c r="LRN7" s="193"/>
      <c r="LRO7" s="193"/>
      <c r="LRP7" s="193"/>
      <c r="LRQ7" s="193"/>
      <c r="LRR7" s="193"/>
      <c r="LRS7" s="193"/>
      <c r="LRT7" s="193"/>
      <c r="LRU7" s="193"/>
      <c r="LRV7" s="193"/>
      <c r="LRW7" s="193"/>
      <c r="LRX7" s="193"/>
      <c r="LRY7" s="193"/>
      <c r="LRZ7" s="193"/>
      <c r="LSA7" s="193"/>
      <c r="LSB7" s="193"/>
      <c r="LSC7" s="193"/>
      <c r="LSD7" s="193"/>
      <c r="LSE7" s="193"/>
      <c r="LSF7" s="193"/>
      <c r="LSG7" s="193"/>
      <c r="LSH7" s="193"/>
      <c r="LSI7" s="193"/>
      <c r="LSJ7" s="193"/>
      <c r="LSK7" s="193"/>
      <c r="LSL7" s="193"/>
      <c r="LSM7" s="193"/>
      <c r="LSN7" s="193"/>
      <c r="LSO7" s="193"/>
      <c r="LSP7" s="193"/>
      <c r="LSQ7" s="193"/>
      <c r="LSR7" s="193"/>
      <c r="LSS7" s="193"/>
      <c r="LST7" s="193"/>
      <c r="LSU7" s="193"/>
      <c r="LSV7" s="193"/>
      <c r="LSW7" s="193"/>
      <c r="LSX7" s="193"/>
      <c r="LSY7" s="193"/>
      <c r="LSZ7" s="193"/>
      <c r="LTA7" s="193"/>
      <c r="LTB7" s="193"/>
      <c r="LTC7" s="193"/>
      <c r="LTD7" s="193"/>
      <c r="LTE7" s="193"/>
      <c r="LTF7" s="193"/>
      <c r="LTG7" s="193"/>
      <c r="LTH7" s="193"/>
      <c r="LTI7" s="193"/>
      <c r="LTJ7" s="193"/>
      <c r="LTK7" s="193"/>
      <c r="LTL7" s="193"/>
      <c r="LTM7" s="193"/>
      <c r="LTN7" s="193"/>
      <c r="LTO7" s="193"/>
      <c r="LTP7" s="193"/>
      <c r="LTQ7" s="193"/>
      <c r="LTR7" s="193"/>
      <c r="LTS7" s="193"/>
      <c r="LTT7" s="193"/>
      <c r="LTU7" s="193"/>
      <c r="LTV7" s="193"/>
      <c r="LTW7" s="193"/>
      <c r="LTX7" s="193"/>
      <c r="LTY7" s="193"/>
      <c r="LTZ7" s="193"/>
      <c r="LUA7" s="193"/>
      <c r="LUB7" s="193"/>
      <c r="LUC7" s="193"/>
      <c r="LUD7" s="193"/>
      <c r="LUE7" s="193"/>
      <c r="LUF7" s="193"/>
      <c r="LUG7" s="193"/>
      <c r="LUH7" s="193"/>
      <c r="LUI7" s="193"/>
      <c r="LUJ7" s="193"/>
      <c r="LUK7" s="193"/>
      <c r="LUL7" s="193"/>
      <c r="LUM7" s="193"/>
      <c r="LUN7" s="193"/>
      <c r="LUO7" s="193"/>
      <c r="LUP7" s="193"/>
      <c r="LUQ7" s="193"/>
      <c r="LUR7" s="193"/>
      <c r="LUS7" s="193"/>
      <c r="LUT7" s="193"/>
      <c r="LUU7" s="193"/>
      <c r="LUV7" s="193"/>
      <c r="LUW7" s="193"/>
      <c r="LUX7" s="193"/>
      <c r="LUY7" s="193"/>
      <c r="LUZ7" s="193"/>
      <c r="LVA7" s="193"/>
      <c r="LVB7" s="193"/>
      <c r="LVC7" s="193"/>
      <c r="LVD7" s="193"/>
      <c r="LVE7" s="193"/>
      <c r="LVF7" s="193"/>
      <c r="LVG7" s="193"/>
      <c r="LVH7" s="193"/>
      <c r="LVI7" s="193"/>
      <c r="LVJ7" s="193"/>
      <c r="LVK7" s="193"/>
      <c r="LVL7" s="193"/>
      <c r="LVM7" s="193"/>
      <c r="LVN7" s="193"/>
      <c r="LVO7" s="193"/>
      <c r="LVP7" s="193"/>
      <c r="LVQ7" s="193"/>
      <c r="LVR7" s="193"/>
      <c r="LVS7" s="193"/>
      <c r="LVT7" s="193"/>
      <c r="LVU7" s="193"/>
      <c r="LVV7" s="193"/>
      <c r="LVW7" s="193"/>
      <c r="LVX7" s="193"/>
      <c r="LVY7" s="193"/>
      <c r="LVZ7" s="193"/>
      <c r="LWA7" s="193"/>
      <c r="LWB7" s="193"/>
      <c r="LWC7" s="193"/>
      <c r="LWD7" s="193"/>
      <c r="LWE7" s="193"/>
      <c r="LWF7" s="193"/>
      <c r="LWG7" s="193"/>
      <c r="LWH7" s="193"/>
      <c r="LWI7" s="193"/>
      <c r="LWJ7" s="193"/>
      <c r="LWK7" s="193"/>
      <c r="LWL7" s="193"/>
      <c r="LWM7" s="193"/>
      <c r="LWN7" s="193"/>
      <c r="LWO7" s="193"/>
      <c r="LWP7" s="193"/>
      <c r="LWQ7" s="193"/>
      <c r="LWR7" s="193"/>
      <c r="LWS7" s="193"/>
      <c r="LWT7" s="193"/>
      <c r="LWU7" s="193"/>
      <c r="LWV7" s="193"/>
      <c r="LWW7" s="193"/>
      <c r="LWX7" s="193"/>
      <c r="LWY7" s="193"/>
      <c r="LWZ7" s="193"/>
      <c r="LXA7" s="193"/>
      <c r="LXB7" s="193"/>
      <c r="LXC7" s="193"/>
      <c r="LXD7" s="193"/>
      <c r="LXE7" s="193"/>
      <c r="LXF7" s="193"/>
      <c r="LXG7" s="193"/>
      <c r="LXH7" s="193"/>
      <c r="LXI7" s="193"/>
      <c r="LXJ7" s="193"/>
      <c r="LXK7" s="193"/>
      <c r="LXL7" s="193"/>
      <c r="LXM7" s="193"/>
      <c r="LXN7" s="193"/>
      <c r="LXO7" s="193"/>
      <c r="LXP7" s="193"/>
      <c r="LXQ7" s="193"/>
      <c r="LXR7" s="193"/>
      <c r="LXS7" s="193"/>
      <c r="LXT7" s="193"/>
      <c r="LXU7" s="193"/>
      <c r="LXV7" s="193"/>
      <c r="LXW7" s="193"/>
      <c r="LXX7" s="193"/>
      <c r="LXY7" s="193"/>
      <c r="LXZ7" s="193"/>
      <c r="LYA7" s="193"/>
      <c r="LYB7" s="193"/>
      <c r="LYC7" s="193"/>
      <c r="LYD7" s="193"/>
      <c r="LYE7" s="193"/>
      <c r="LYF7" s="193"/>
      <c r="LYG7" s="193"/>
      <c r="LYH7" s="193"/>
      <c r="LYI7" s="193"/>
      <c r="LYJ7" s="193"/>
      <c r="LYK7" s="193"/>
      <c r="LYL7" s="193"/>
      <c r="LYM7" s="193"/>
      <c r="LYN7" s="193"/>
      <c r="LYO7" s="193"/>
      <c r="LYP7" s="193"/>
      <c r="LYQ7" s="193"/>
      <c r="LYR7" s="193"/>
      <c r="LYS7" s="193"/>
      <c r="LYT7" s="193"/>
      <c r="LYU7" s="193"/>
      <c r="LYV7" s="193"/>
      <c r="LYW7" s="193"/>
      <c r="LYX7" s="193"/>
      <c r="LYY7" s="193"/>
      <c r="LYZ7" s="193"/>
      <c r="LZA7" s="193"/>
      <c r="LZB7" s="193"/>
      <c r="LZC7" s="193"/>
      <c r="LZD7" s="193"/>
      <c r="LZE7" s="193"/>
      <c r="LZF7" s="193"/>
      <c r="LZG7" s="193"/>
      <c r="LZH7" s="193"/>
      <c r="LZI7" s="193"/>
      <c r="LZJ7" s="193"/>
      <c r="LZK7" s="193"/>
      <c r="LZL7" s="193"/>
      <c r="LZM7" s="193"/>
      <c r="LZN7" s="193"/>
      <c r="LZO7" s="193"/>
      <c r="LZP7" s="193"/>
      <c r="LZQ7" s="193"/>
      <c r="LZR7" s="193"/>
      <c r="LZS7" s="193"/>
      <c r="LZT7" s="193"/>
      <c r="LZU7" s="193"/>
      <c r="LZV7" s="193"/>
      <c r="LZW7" s="193"/>
      <c r="LZX7" s="193"/>
      <c r="LZY7" s="193"/>
      <c r="LZZ7" s="193"/>
      <c r="MAA7" s="193"/>
      <c r="MAB7" s="193"/>
      <c r="MAC7" s="193"/>
      <c r="MAD7" s="193"/>
      <c r="MAE7" s="193"/>
      <c r="MAF7" s="193"/>
      <c r="MAG7" s="193"/>
      <c r="MAH7" s="193"/>
      <c r="MAI7" s="193"/>
      <c r="MAJ7" s="193"/>
      <c r="MAK7" s="193"/>
      <c r="MAL7" s="193"/>
      <c r="MAM7" s="193"/>
      <c r="MAN7" s="193"/>
      <c r="MAO7" s="193"/>
      <c r="MAP7" s="193"/>
      <c r="MAQ7" s="193"/>
      <c r="MAR7" s="193"/>
      <c r="MAS7" s="193"/>
      <c r="MAT7" s="193"/>
      <c r="MAU7" s="193"/>
      <c r="MAV7" s="193"/>
      <c r="MAW7" s="193"/>
      <c r="MAX7" s="193"/>
      <c r="MAY7" s="193"/>
      <c r="MAZ7" s="193"/>
      <c r="MBA7" s="193"/>
      <c r="MBB7" s="193"/>
      <c r="MBC7" s="193"/>
      <c r="MBD7" s="193"/>
      <c r="MBE7" s="193"/>
      <c r="MBF7" s="193"/>
      <c r="MBG7" s="193"/>
      <c r="MBH7" s="193"/>
      <c r="MBI7" s="193"/>
      <c r="MBJ7" s="193"/>
      <c r="MBK7" s="193"/>
      <c r="MBL7" s="193"/>
      <c r="MBM7" s="193"/>
      <c r="MBN7" s="193"/>
      <c r="MBO7" s="193"/>
      <c r="MBP7" s="193"/>
      <c r="MBQ7" s="193"/>
      <c r="MBR7" s="193"/>
      <c r="MBS7" s="193"/>
      <c r="MBT7" s="193"/>
      <c r="MBU7" s="193"/>
      <c r="MBV7" s="193"/>
      <c r="MBW7" s="193"/>
      <c r="MBX7" s="193"/>
      <c r="MBY7" s="193"/>
      <c r="MBZ7" s="193"/>
      <c r="MCA7" s="193"/>
      <c r="MCB7" s="193"/>
      <c r="MCC7" s="193"/>
      <c r="MCD7" s="193"/>
      <c r="MCE7" s="193"/>
      <c r="MCF7" s="193"/>
      <c r="MCG7" s="193"/>
      <c r="MCH7" s="193"/>
      <c r="MCI7" s="193"/>
      <c r="MCJ7" s="193"/>
      <c r="MCK7" s="193"/>
      <c r="MCL7" s="193"/>
      <c r="MCM7" s="193"/>
      <c r="MCN7" s="193"/>
      <c r="MCO7" s="193"/>
      <c r="MCP7" s="193"/>
      <c r="MCQ7" s="193"/>
      <c r="MCR7" s="193"/>
      <c r="MCS7" s="193"/>
      <c r="MCT7" s="193"/>
      <c r="MCU7" s="193"/>
      <c r="MCV7" s="193"/>
      <c r="MCW7" s="193"/>
      <c r="MCX7" s="193"/>
      <c r="MCY7" s="193"/>
      <c r="MCZ7" s="193"/>
      <c r="MDA7" s="193"/>
      <c r="MDB7" s="193"/>
      <c r="MDC7" s="193"/>
      <c r="MDD7" s="193"/>
      <c r="MDE7" s="193"/>
      <c r="MDF7" s="193"/>
      <c r="MDG7" s="193"/>
      <c r="MDH7" s="193"/>
      <c r="MDI7" s="193"/>
      <c r="MDJ7" s="193"/>
      <c r="MDK7" s="193"/>
      <c r="MDL7" s="193"/>
      <c r="MDM7" s="193"/>
      <c r="MDN7" s="193"/>
      <c r="MDO7" s="193"/>
      <c r="MDP7" s="193"/>
      <c r="MDQ7" s="193"/>
      <c r="MDR7" s="193"/>
      <c r="MDS7" s="193"/>
      <c r="MDT7" s="193"/>
      <c r="MDU7" s="193"/>
      <c r="MDV7" s="193"/>
      <c r="MDW7" s="193"/>
      <c r="MDX7" s="193"/>
      <c r="MDY7" s="193"/>
      <c r="MDZ7" s="193"/>
      <c r="MEA7" s="193"/>
      <c r="MEB7" s="193"/>
      <c r="MEC7" s="193"/>
      <c r="MED7" s="193"/>
      <c r="MEE7" s="193"/>
      <c r="MEF7" s="193"/>
      <c r="MEG7" s="193"/>
      <c r="MEH7" s="193"/>
      <c r="MEI7" s="193"/>
      <c r="MEJ7" s="193"/>
      <c r="MEK7" s="193"/>
      <c r="MEL7" s="193"/>
      <c r="MEM7" s="193"/>
      <c r="MEN7" s="193"/>
      <c r="MEO7" s="193"/>
      <c r="MEP7" s="193"/>
      <c r="MEQ7" s="193"/>
      <c r="MER7" s="193"/>
      <c r="MES7" s="193"/>
      <c r="MET7" s="193"/>
      <c r="MEU7" s="193"/>
      <c r="MEV7" s="193"/>
      <c r="MEW7" s="193"/>
      <c r="MEX7" s="193"/>
      <c r="MEY7" s="193"/>
      <c r="MEZ7" s="193"/>
      <c r="MFA7" s="193"/>
      <c r="MFB7" s="193"/>
      <c r="MFC7" s="193"/>
      <c r="MFD7" s="193"/>
      <c r="MFE7" s="193"/>
      <c r="MFF7" s="193"/>
      <c r="MFG7" s="193"/>
      <c r="MFH7" s="193"/>
      <c r="MFI7" s="193"/>
      <c r="MFJ7" s="193"/>
      <c r="MFK7" s="193"/>
      <c r="MFL7" s="193"/>
      <c r="MFM7" s="193"/>
      <c r="MFN7" s="193"/>
      <c r="MFO7" s="193"/>
      <c r="MFP7" s="193"/>
      <c r="MFQ7" s="193"/>
      <c r="MFR7" s="193"/>
      <c r="MFS7" s="193"/>
      <c r="MFT7" s="193"/>
      <c r="MFU7" s="193"/>
      <c r="MFV7" s="193"/>
      <c r="MFW7" s="193"/>
      <c r="MFX7" s="193"/>
      <c r="MFY7" s="193"/>
      <c r="MFZ7" s="193"/>
      <c r="MGA7" s="193"/>
      <c r="MGB7" s="193"/>
      <c r="MGC7" s="193"/>
      <c r="MGD7" s="193"/>
      <c r="MGE7" s="193"/>
      <c r="MGF7" s="193"/>
      <c r="MGG7" s="193"/>
      <c r="MGH7" s="193"/>
      <c r="MGI7" s="193"/>
      <c r="MGJ7" s="193"/>
      <c r="MGK7" s="193"/>
      <c r="MGL7" s="193"/>
      <c r="MGM7" s="193"/>
      <c r="MGN7" s="193"/>
      <c r="MGO7" s="193"/>
      <c r="MGP7" s="193"/>
      <c r="MGQ7" s="193"/>
      <c r="MGR7" s="193"/>
      <c r="MGS7" s="193"/>
      <c r="MGT7" s="193"/>
      <c r="MGU7" s="193"/>
      <c r="MGV7" s="193"/>
      <c r="MGW7" s="193"/>
      <c r="MGX7" s="193"/>
      <c r="MGY7" s="193"/>
      <c r="MGZ7" s="193"/>
      <c r="MHA7" s="193"/>
      <c r="MHB7" s="193"/>
      <c r="MHC7" s="193"/>
      <c r="MHD7" s="193"/>
      <c r="MHE7" s="193"/>
      <c r="MHF7" s="193"/>
      <c r="MHG7" s="193"/>
      <c r="MHH7" s="193"/>
      <c r="MHI7" s="193"/>
      <c r="MHJ7" s="193"/>
      <c r="MHK7" s="193"/>
      <c r="MHL7" s="193"/>
      <c r="MHM7" s="193"/>
      <c r="MHN7" s="193"/>
      <c r="MHO7" s="193"/>
      <c r="MHP7" s="193"/>
      <c r="MHQ7" s="193"/>
      <c r="MHR7" s="193"/>
      <c r="MHS7" s="193"/>
      <c r="MHT7" s="193"/>
      <c r="MHU7" s="193"/>
      <c r="MHV7" s="193"/>
      <c r="MHW7" s="193"/>
      <c r="MHX7" s="193"/>
      <c r="MHY7" s="193"/>
      <c r="MHZ7" s="193"/>
      <c r="MIA7" s="193"/>
      <c r="MIB7" s="193"/>
      <c r="MIC7" s="193"/>
      <c r="MID7" s="193"/>
      <c r="MIE7" s="193"/>
      <c r="MIF7" s="193"/>
      <c r="MIG7" s="193"/>
      <c r="MIH7" s="193"/>
      <c r="MII7" s="193"/>
      <c r="MIJ7" s="193"/>
      <c r="MIK7" s="193"/>
      <c r="MIL7" s="193"/>
      <c r="MIM7" s="193"/>
      <c r="MIN7" s="193"/>
      <c r="MIO7" s="193"/>
      <c r="MIP7" s="193"/>
      <c r="MIQ7" s="193"/>
      <c r="MIR7" s="193"/>
      <c r="MIS7" s="193"/>
      <c r="MIT7" s="193"/>
      <c r="MIU7" s="193"/>
      <c r="MIV7" s="193"/>
      <c r="MIW7" s="193"/>
      <c r="MIX7" s="193"/>
      <c r="MIY7" s="193"/>
      <c r="MIZ7" s="193"/>
      <c r="MJA7" s="193"/>
      <c r="MJB7" s="193"/>
      <c r="MJC7" s="193"/>
      <c r="MJD7" s="193"/>
      <c r="MJE7" s="193"/>
      <c r="MJF7" s="193"/>
      <c r="MJG7" s="193"/>
      <c r="MJH7" s="193"/>
      <c r="MJI7" s="193"/>
      <c r="MJJ7" s="193"/>
      <c r="MJK7" s="193"/>
      <c r="MJL7" s="193"/>
      <c r="MJM7" s="193"/>
      <c r="MJN7" s="193"/>
      <c r="MJO7" s="193"/>
      <c r="MJP7" s="193"/>
      <c r="MJQ7" s="193"/>
      <c r="MJR7" s="193"/>
      <c r="MJS7" s="193"/>
      <c r="MJT7" s="193"/>
      <c r="MJU7" s="193"/>
      <c r="MJV7" s="193"/>
      <c r="MJW7" s="193"/>
      <c r="MJX7" s="193"/>
      <c r="MJY7" s="193"/>
      <c r="MJZ7" s="193"/>
      <c r="MKA7" s="193"/>
      <c r="MKB7" s="193"/>
      <c r="MKC7" s="193"/>
      <c r="MKD7" s="193"/>
      <c r="MKE7" s="193"/>
      <c r="MKF7" s="193"/>
      <c r="MKG7" s="193"/>
      <c r="MKH7" s="193"/>
      <c r="MKI7" s="193"/>
      <c r="MKJ7" s="193"/>
      <c r="MKK7" s="193"/>
      <c r="MKL7" s="193"/>
      <c r="MKM7" s="193"/>
      <c r="MKN7" s="193"/>
      <c r="MKO7" s="193"/>
      <c r="MKP7" s="193"/>
      <c r="MKQ7" s="193"/>
      <c r="MKR7" s="193"/>
      <c r="MKS7" s="193"/>
      <c r="MKT7" s="193"/>
      <c r="MKU7" s="193"/>
      <c r="MKV7" s="193"/>
      <c r="MKW7" s="193"/>
      <c r="MKX7" s="193"/>
      <c r="MKY7" s="193"/>
      <c r="MKZ7" s="193"/>
      <c r="MLA7" s="193"/>
      <c r="MLB7" s="193"/>
      <c r="MLC7" s="193"/>
      <c r="MLD7" s="193"/>
      <c r="MLE7" s="193"/>
      <c r="MLF7" s="193"/>
      <c r="MLG7" s="193"/>
      <c r="MLH7" s="193"/>
      <c r="MLI7" s="193"/>
      <c r="MLJ7" s="193"/>
      <c r="MLK7" s="193"/>
      <c r="MLL7" s="193"/>
      <c r="MLM7" s="193"/>
      <c r="MLN7" s="193"/>
      <c r="MLO7" s="193"/>
      <c r="MLP7" s="193"/>
      <c r="MLQ7" s="193"/>
      <c r="MLR7" s="193"/>
      <c r="MLS7" s="193"/>
      <c r="MLT7" s="193"/>
      <c r="MLU7" s="193"/>
      <c r="MLV7" s="193"/>
      <c r="MLW7" s="193"/>
      <c r="MLX7" s="193"/>
      <c r="MLY7" s="193"/>
      <c r="MLZ7" s="193"/>
      <c r="MMA7" s="193"/>
      <c r="MMB7" s="193"/>
      <c r="MMC7" s="193"/>
      <c r="MMD7" s="193"/>
      <c r="MME7" s="193"/>
      <c r="MMF7" s="193"/>
      <c r="MMG7" s="193"/>
      <c r="MMH7" s="193"/>
      <c r="MMI7" s="193"/>
      <c r="MMJ7" s="193"/>
      <c r="MMK7" s="193"/>
      <c r="MML7" s="193"/>
      <c r="MMM7" s="193"/>
      <c r="MMN7" s="193"/>
      <c r="MMO7" s="193"/>
      <c r="MMP7" s="193"/>
      <c r="MMQ7" s="193"/>
      <c r="MMR7" s="193"/>
      <c r="MMS7" s="193"/>
      <c r="MMT7" s="193"/>
      <c r="MMU7" s="193"/>
      <c r="MMV7" s="193"/>
      <c r="MMW7" s="193"/>
      <c r="MMX7" s="193"/>
      <c r="MMY7" s="193"/>
      <c r="MMZ7" s="193"/>
      <c r="MNA7" s="193"/>
      <c r="MNB7" s="193"/>
      <c r="MNC7" s="193"/>
      <c r="MND7" s="193"/>
      <c r="MNE7" s="193"/>
      <c r="MNF7" s="193"/>
      <c r="MNG7" s="193"/>
      <c r="MNH7" s="193"/>
      <c r="MNI7" s="193"/>
      <c r="MNJ7" s="193"/>
      <c r="MNK7" s="193"/>
      <c r="MNL7" s="193"/>
      <c r="MNM7" s="193"/>
      <c r="MNN7" s="193"/>
      <c r="MNO7" s="193"/>
      <c r="MNP7" s="193"/>
      <c r="MNQ7" s="193"/>
      <c r="MNR7" s="193"/>
      <c r="MNS7" s="193"/>
      <c r="MNT7" s="193"/>
      <c r="MNU7" s="193"/>
      <c r="MNV7" s="193"/>
      <c r="MNW7" s="193"/>
      <c r="MNX7" s="193"/>
      <c r="MNY7" s="193"/>
      <c r="MNZ7" s="193"/>
      <c r="MOA7" s="193"/>
      <c r="MOB7" s="193"/>
      <c r="MOC7" s="193"/>
      <c r="MOD7" s="193"/>
      <c r="MOE7" s="193"/>
      <c r="MOF7" s="193"/>
      <c r="MOG7" s="193"/>
      <c r="MOH7" s="193"/>
      <c r="MOI7" s="193"/>
      <c r="MOJ7" s="193"/>
      <c r="MOK7" s="193"/>
      <c r="MOL7" s="193"/>
      <c r="MOM7" s="193"/>
      <c r="MON7" s="193"/>
      <c r="MOO7" s="193"/>
      <c r="MOP7" s="193"/>
      <c r="MOQ7" s="193"/>
      <c r="MOR7" s="193"/>
      <c r="MOS7" s="193"/>
      <c r="MOT7" s="193"/>
      <c r="MOU7" s="193"/>
      <c r="MOV7" s="193"/>
      <c r="MOW7" s="193"/>
      <c r="MOX7" s="193"/>
      <c r="MOY7" s="193"/>
      <c r="MOZ7" s="193"/>
      <c r="MPA7" s="193"/>
      <c r="MPB7" s="193"/>
      <c r="MPC7" s="193"/>
      <c r="MPD7" s="193"/>
      <c r="MPE7" s="193"/>
      <c r="MPF7" s="193"/>
      <c r="MPG7" s="193"/>
      <c r="MPH7" s="193"/>
      <c r="MPI7" s="193"/>
      <c r="MPJ7" s="193"/>
      <c r="MPK7" s="193"/>
      <c r="MPL7" s="193"/>
      <c r="MPM7" s="193"/>
      <c r="MPN7" s="193"/>
      <c r="MPO7" s="193"/>
      <c r="MPP7" s="193"/>
      <c r="MPQ7" s="193"/>
      <c r="MPR7" s="193"/>
      <c r="MPS7" s="193"/>
      <c r="MPT7" s="193"/>
      <c r="MPU7" s="193"/>
      <c r="MPV7" s="193"/>
      <c r="MPW7" s="193"/>
      <c r="MPX7" s="193"/>
      <c r="MPY7" s="193"/>
      <c r="MPZ7" s="193"/>
      <c r="MQA7" s="193"/>
      <c r="MQB7" s="193"/>
      <c r="MQC7" s="193"/>
      <c r="MQD7" s="193"/>
      <c r="MQE7" s="193"/>
      <c r="MQF7" s="193"/>
      <c r="MQG7" s="193"/>
      <c r="MQH7" s="193"/>
      <c r="MQI7" s="193"/>
      <c r="MQJ7" s="193"/>
      <c r="MQK7" s="193"/>
      <c r="MQL7" s="193"/>
      <c r="MQM7" s="193"/>
      <c r="MQN7" s="193"/>
      <c r="MQO7" s="193"/>
      <c r="MQP7" s="193"/>
      <c r="MQQ7" s="193"/>
      <c r="MQR7" s="193"/>
      <c r="MQS7" s="193"/>
      <c r="MQT7" s="193"/>
      <c r="MQU7" s="193"/>
      <c r="MQV7" s="193"/>
      <c r="MQW7" s="193"/>
      <c r="MQX7" s="193"/>
      <c r="MQY7" s="193"/>
      <c r="MQZ7" s="193"/>
      <c r="MRA7" s="193"/>
      <c r="MRB7" s="193"/>
      <c r="MRC7" s="193"/>
      <c r="MRD7" s="193"/>
      <c r="MRE7" s="193"/>
      <c r="MRF7" s="193"/>
      <c r="MRG7" s="193"/>
      <c r="MRH7" s="193"/>
      <c r="MRI7" s="193"/>
      <c r="MRJ7" s="193"/>
      <c r="MRK7" s="193"/>
      <c r="MRL7" s="193"/>
      <c r="MRM7" s="193"/>
      <c r="MRN7" s="193"/>
      <c r="MRO7" s="193"/>
      <c r="MRP7" s="193"/>
      <c r="MRQ7" s="193"/>
      <c r="MRR7" s="193"/>
      <c r="MRS7" s="193"/>
      <c r="MRT7" s="193"/>
      <c r="MRU7" s="193"/>
      <c r="MRV7" s="193"/>
      <c r="MRW7" s="193"/>
      <c r="MRX7" s="193"/>
      <c r="MRY7" s="193"/>
      <c r="MRZ7" s="193"/>
      <c r="MSA7" s="193"/>
      <c r="MSB7" s="193"/>
      <c r="MSC7" s="193"/>
      <c r="MSD7" s="193"/>
      <c r="MSE7" s="193"/>
      <c r="MSF7" s="193"/>
      <c r="MSG7" s="193"/>
      <c r="MSH7" s="193"/>
      <c r="MSI7" s="193"/>
      <c r="MSJ7" s="193"/>
      <c r="MSK7" s="193"/>
      <c r="MSL7" s="193"/>
      <c r="MSM7" s="193"/>
      <c r="MSN7" s="193"/>
      <c r="MSO7" s="193"/>
      <c r="MSP7" s="193"/>
      <c r="MSQ7" s="193"/>
      <c r="MSR7" s="193"/>
      <c r="MSS7" s="193"/>
      <c r="MST7" s="193"/>
      <c r="MSU7" s="193"/>
      <c r="MSV7" s="193"/>
      <c r="MSW7" s="193"/>
      <c r="MSX7" s="193"/>
      <c r="MSY7" s="193"/>
      <c r="MSZ7" s="193"/>
      <c r="MTA7" s="193"/>
      <c r="MTB7" s="193"/>
      <c r="MTC7" s="193"/>
      <c r="MTD7" s="193"/>
      <c r="MTE7" s="193"/>
      <c r="MTF7" s="193"/>
      <c r="MTG7" s="193"/>
      <c r="MTH7" s="193"/>
      <c r="MTI7" s="193"/>
      <c r="MTJ7" s="193"/>
      <c r="MTK7" s="193"/>
      <c r="MTL7" s="193"/>
      <c r="MTM7" s="193"/>
      <c r="MTN7" s="193"/>
      <c r="MTO7" s="193"/>
      <c r="MTP7" s="193"/>
      <c r="MTQ7" s="193"/>
      <c r="MTR7" s="193"/>
      <c r="MTS7" s="193"/>
      <c r="MTT7" s="193"/>
      <c r="MTU7" s="193"/>
      <c r="MTV7" s="193"/>
      <c r="MTW7" s="193"/>
      <c r="MTX7" s="193"/>
      <c r="MTY7" s="193"/>
      <c r="MTZ7" s="193"/>
      <c r="MUA7" s="193"/>
      <c r="MUB7" s="193"/>
      <c r="MUC7" s="193"/>
      <c r="MUD7" s="193"/>
      <c r="MUE7" s="193"/>
      <c r="MUF7" s="193"/>
      <c r="MUG7" s="193"/>
      <c r="MUH7" s="193"/>
      <c r="MUI7" s="193"/>
      <c r="MUJ7" s="193"/>
      <c r="MUK7" s="193"/>
      <c r="MUL7" s="193"/>
      <c r="MUM7" s="193"/>
      <c r="MUN7" s="193"/>
      <c r="MUO7" s="193"/>
      <c r="MUP7" s="193"/>
      <c r="MUQ7" s="193"/>
      <c r="MUR7" s="193"/>
      <c r="MUS7" s="193"/>
      <c r="MUT7" s="193"/>
      <c r="MUU7" s="193"/>
      <c r="MUV7" s="193"/>
      <c r="MUW7" s="193"/>
      <c r="MUX7" s="193"/>
      <c r="MUY7" s="193"/>
      <c r="MUZ7" s="193"/>
      <c r="MVA7" s="193"/>
      <c r="MVB7" s="193"/>
      <c r="MVC7" s="193"/>
      <c r="MVD7" s="193"/>
      <c r="MVE7" s="193"/>
      <c r="MVF7" s="193"/>
      <c r="MVG7" s="193"/>
      <c r="MVH7" s="193"/>
      <c r="MVI7" s="193"/>
      <c r="MVJ7" s="193"/>
      <c r="MVK7" s="193"/>
      <c r="MVL7" s="193"/>
      <c r="MVM7" s="193"/>
      <c r="MVN7" s="193"/>
      <c r="MVO7" s="193"/>
      <c r="MVP7" s="193"/>
      <c r="MVQ7" s="193"/>
      <c r="MVR7" s="193"/>
      <c r="MVS7" s="193"/>
      <c r="MVT7" s="193"/>
      <c r="MVU7" s="193"/>
      <c r="MVV7" s="193"/>
      <c r="MVW7" s="193"/>
      <c r="MVX7" s="193"/>
      <c r="MVY7" s="193"/>
      <c r="MVZ7" s="193"/>
      <c r="MWA7" s="193"/>
      <c r="MWB7" s="193"/>
      <c r="MWC7" s="193"/>
      <c r="MWD7" s="193"/>
      <c r="MWE7" s="193"/>
      <c r="MWF7" s="193"/>
      <c r="MWG7" s="193"/>
      <c r="MWH7" s="193"/>
      <c r="MWI7" s="193"/>
      <c r="MWJ7" s="193"/>
      <c r="MWK7" s="193"/>
      <c r="MWL7" s="193"/>
      <c r="MWM7" s="193"/>
      <c r="MWN7" s="193"/>
      <c r="MWO7" s="193"/>
      <c r="MWP7" s="193"/>
      <c r="MWQ7" s="193"/>
      <c r="MWR7" s="193"/>
      <c r="MWS7" s="193"/>
      <c r="MWT7" s="193"/>
      <c r="MWU7" s="193"/>
      <c r="MWV7" s="193"/>
      <c r="MWW7" s="193"/>
      <c r="MWX7" s="193"/>
      <c r="MWY7" s="193"/>
      <c r="MWZ7" s="193"/>
      <c r="MXA7" s="193"/>
      <c r="MXB7" s="193"/>
      <c r="MXC7" s="193"/>
      <c r="MXD7" s="193"/>
      <c r="MXE7" s="193"/>
      <c r="MXF7" s="193"/>
      <c r="MXG7" s="193"/>
      <c r="MXH7" s="193"/>
      <c r="MXI7" s="193"/>
      <c r="MXJ7" s="193"/>
      <c r="MXK7" s="193"/>
      <c r="MXL7" s="193"/>
      <c r="MXM7" s="193"/>
      <c r="MXN7" s="193"/>
      <c r="MXO7" s="193"/>
      <c r="MXP7" s="193"/>
      <c r="MXQ7" s="193"/>
      <c r="MXR7" s="193"/>
      <c r="MXS7" s="193"/>
      <c r="MXT7" s="193"/>
      <c r="MXU7" s="193"/>
      <c r="MXV7" s="193"/>
      <c r="MXW7" s="193"/>
      <c r="MXX7" s="193"/>
      <c r="MXY7" s="193"/>
      <c r="MXZ7" s="193"/>
      <c r="MYA7" s="193"/>
      <c r="MYB7" s="193"/>
      <c r="MYC7" s="193"/>
      <c r="MYD7" s="193"/>
      <c r="MYE7" s="193"/>
      <c r="MYF7" s="193"/>
      <c r="MYG7" s="193"/>
      <c r="MYH7" s="193"/>
      <c r="MYI7" s="193"/>
      <c r="MYJ7" s="193"/>
      <c r="MYK7" s="193"/>
      <c r="MYL7" s="193"/>
      <c r="MYM7" s="193"/>
      <c r="MYN7" s="193"/>
      <c r="MYO7" s="193"/>
      <c r="MYP7" s="193"/>
      <c r="MYQ7" s="193"/>
      <c r="MYR7" s="193"/>
      <c r="MYS7" s="193"/>
      <c r="MYT7" s="193"/>
      <c r="MYU7" s="193"/>
      <c r="MYV7" s="193"/>
      <c r="MYW7" s="193"/>
      <c r="MYX7" s="193"/>
      <c r="MYY7" s="193"/>
      <c r="MYZ7" s="193"/>
      <c r="MZA7" s="193"/>
      <c r="MZB7" s="193"/>
      <c r="MZC7" s="193"/>
      <c r="MZD7" s="193"/>
      <c r="MZE7" s="193"/>
      <c r="MZF7" s="193"/>
      <c r="MZG7" s="193"/>
      <c r="MZH7" s="193"/>
      <c r="MZI7" s="193"/>
      <c r="MZJ7" s="193"/>
      <c r="MZK7" s="193"/>
      <c r="MZL7" s="193"/>
      <c r="MZM7" s="193"/>
      <c r="MZN7" s="193"/>
      <c r="MZO7" s="193"/>
      <c r="MZP7" s="193"/>
      <c r="MZQ7" s="193"/>
      <c r="MZR7" s="193"/>
      <c r="MZS7" s="193"/>
      <c r="MZT7" s="193"/>
      <c r="MZU7" s="193"/>
      <c r="MZV7" s="193"/>
      <c r="MZW7" s="193"/>
      <c r="MZX7" s="193"/>
      <c r="MZY7" s="193"/>
      <c r="MZZ7" s="193"/>
      <c r="NAA7" s="193"/>
      <c r="NAB7" s="193"/>
      <c r="NAC7" s="193"/>
      <c r="NAD7" s="193"/>
      <c r="NAE7" s="193"/>
      <c r="NAF7" s="193"/>
      <c r="NAG7" s="193"/>
      <c r="NAH7" s="193"/>
      <c r="NAI7" s="193"/>
      <c r="NAJ7" s="193"/>
      <c r="NAK7" s="193"/>
      <c r="NAL7" s="193"/>
      <c r="NAM7" s="193"/>
      <c r="NAN7" s="193"/>
      <c r="NAO7" s="193"/>
      <c r="NAP7" s="193"/>
      <c r="NAQ7" s="193"/>
      <c r="NAR7" s="193"/>
      <c r="NAS7" s="193"/>
      <c r="NAT7" s="193"/>
      <c r="NAU7" s="193"/>
      <c r="NAV7" s="193"/>
      <c r="NAW7" s="193"/>
      <c r="NAX7" s="193"/>
      <c r="NAY7" s="193"/>
      <c r="NAZ7" s="193"/>
      <c r="NBA7" s="193"/>
      <c r="NBB7" s="193"/>
      <c r="NBC7" s="193"/>
      <c r="NBD7" s="193"/>
      <c r="NBE7" s="193"/>
      <c r="NBF7" s="193"/>
      <c r="NBG7" s="193"/>
      <c r="NBH7" s="193"/>
      <c r="NBI7" s="193"/>
      <c r="NBJ7" s="193"/>
      <c r="NBK7" s="193"/>
      <c r="NBL7" s="193"/>
      <c r="NBM7" s="193"/>
      <c r="NBN7" s="193"/>
      <c r="NBO7" s="193"/>
      <c r="NBP7" s="193"/>
      <c r="NBQ7" s="193"/>
      <c r="NBR7" s="193"/>
      <c r="NBS7" s="193"/>
      <c r="NBT7" s="193"/>
      <c r="NBU7" s="193"/>
      <c r="NBV7" s="193"/>
      <c r="NBW7" s="193"/>
      <c r="NBX7" s="193"/>
      <c r="NBY7" s="193"/>
      <c r="NBZ7" s="193"/>
      <c r="NCA7" s="193"/>
      <c r="NCB7" s="193"/>
      <c r="NCC7" s="193"/>
      <c r="NCD7" s="193"/>
      <c r="NCE7" s="193"/>
      <c r="NCF7" s="193"/>
      <c r="NCG7" s="193"/>
      <c r="NCH7" s="193"/>
      <c r="NCI7" s="193"/>
      <c r="NCJ7" s="193"/>
      <c r="NCK7" s="193"/>
      <c r="NCL7" s="193"/>
      <c r="NCM7" s="193"/>
      <c r="NCN7" s="193"/>
      <c r="NCO7" s="193"/>
      <c r="NCP7" s="193"/>
      <c r="NCQ7" s="193"/>
      <c r="NCR7" s="193"/>
      <c r="NCS7" s="193"/>
      <c r="NCT7" s="193"/>
      <c r="NCU7" s="193"/>
      <c r="NCV7" s="193"/>
      <c r="NCW7" s="193"/>
      <c r="NCX7" s="193"/>
      <c r="NCY7" s="193"/>
      <c r="NCZ7" s="193"/>
      <c r="NDA7" s="193"/>
      <c r="NDB7" s="193"/>
      <c r="NDC7" s="193"/>
      <c r="NDD7" s="193"/>
      <c r="NDE7" s="193"/>
      <c r="NDF7" s="193"/>
      <c r="NDG7" s="193"/>
      <c r="NDH7" s="193"/>
      <c r="NDI7" s="193"/>
      <c r="NDJ7" s="193"/>
      <c r="NDK7" s="193"/>
      <c r="NDL7" s="193"/>
      <c r="NDM7" s="193"/>
      <c r="NDN7" s="193"/>
      <c r="NDO7" s="193"/>
      <c r="NDP7" s="193"/>
      <c r="NDQ7" s="193"/>
      <c r="NDR7" s="193"/>
      <c r="NDS7" s="193"/>
      <c r="NDT7" s="193"/>
      <c r="NDU7" s="193"/>
      <c r="NDV7" s="193"/>
      <c r="NDW7" s="193"/>
      <c r="NDX7" s="193"/>
      <c r="NDY7" s="193"/>
      <c r="NDZ7" s="193"/>
      <c r="NEA7" s="193"/>
      <c r="NEB7" s="193"/>
      <c r="NEC7" s="193"/>
      <c r="NED7" s="193"/>
      <c r="NEE7" s="193"/>
      <c r="NEF7" s="193"/>
      <c r="NEG7" s="193"/>
      <c r="NEH7" s="193"/>
      <c r="NEI7" s="193"/>
      <c r="NEJ7" s="193"/>
      <c r="NEK7" s="193"/>
      <c r="NEL7" s="193"/>
      <c r="NEM7" s="193"/>
      <c r="NEN7" s="193"/>
      <c r="NEO7" s="193"/>
      <c r="NEP7" s="193"/>
      <c r="NEQ7" s="193"/>
      <c r="NER7" s="193"/>
      <c r="NES7" s="193"/>
      <c r="NET7" s="193"/>
      <c r="NEU7" s="193"/>
      <c r="NEV7" s="193"/>
      <c r="NEW7" s="193"/>
      <c r="NEX7" s="193"/>
      <c r="NEY7" s="193"/>
      <c r="NEZ7" s="193"/>
      <c r="NFA7" s="193"/>
      <c r="NFB7" s="193"/>
      <c r="NFC7" s="193"/>
      <c r="NFD7" s="193"/>
      <c r="NFE7" s="193"/>
      <c r="NFF7" s="193"/>
      <c r="NFG7" s="193"/>
      <c r="NFH7" s="193"/>
      <c r="NFI7" s="193"/>
      <c r="NFJ7" s="193"/>
      <c r="NFK7" s="193"/>
      <c r="NFL7" s="193"/>
      <c r="NFM7" s="193"/>
      <c r="NFN7" s="193"/>
      <c r="NFO7" s="193"/>
      <c r="NFP7" s="193"/>
      <c r="NFQ7" s="193"/>
      <c r="NFR7" s="193"/>
      <c r="NFS7" s="193"/>
      <c r="NFT7" s="193"/>
      <c r="NFU7" s="193"/>
      <c r="NFV7" s="193"/>
      <c r="NFW7" s="193"/>
      <c r="NFX7" s="193"/>
      <c r="NFY7" s="193"/>
      <c r="NFZ7" s="193"/>
      <c r="NGA7" s="193"/>
      <c r="NGB7" s="193"/>
      <c r="NGC7" s="193"/>
      <c r="NGD7" s="193"/>
      <c r="NGE7" s="193"/>
      <c r="NGF7" s="193"/>
      <c r="NGG7" s="193"/>
      <c r="NGH7" s="193"/>
      <c r="NGI7" s="193"/>
      <c r="NGJ7" s="193"/>
      <c r="NGK7" s="193"/>
      <c r="NGL7" s="193"/>
      <c r="NGM7" s="193"/>
      <c r="NGN7" s="193"/>
      <c r="NGO7" s="193"/>
      <c r="NGP7" s="193"/>
      <c r="NGQ7" s="193"/>
      <c r="NGR7" s="193"/>
      <c r="NGS7" s="193"/>
      <c r="NGT7" s="193"/>
      <c r="NGU7" s="193"/>
      <c r="NGV7" s="193"/>
      <c r="NGW7" s="193"/>
      <c r="NGX7" s="193"/>
      <c r="NGY7" s="193"/>
      <c r="NGZ7" s="193"/>
      <c r="NHA7" s="193"/>
      <c r="NHB7" s="193"/>
      <c r="NHC7" s="193"/>
      <c r="NHD7" s="193"/>
      <c r="NHE7" s="193"/>
      <c r="NHF7" s="193"/>
      <c r="NHG7" s="193"/>
      <c r="NHH7" s="193"/>
      <c r="NHI7" s="193"/>
      <c r="NHJ7" s="193"/>
      <c r="NHK7" s="193"/>
      <c r="NHL7" s="193"/>
      <c r="NHM7" s="193"/>
      <c r="NHN7" s="193"/>
      <c r="NHO7" s="193"/>
      <c r="NHP7" s="193"/>
      <c r="NHQ7" s="193"/>
      <c r="NHR7" s="193"/>
      <c r="NHS7" s="193"/>
      <c r="NHT7" s="193"/>
      <c r="NHU7" s="193"/>
      <c r="NHV7" s="193"/>
      <c r="NHW7" s="193"/>
      <c r="NHX7" s="193"/>
      <c r="NHY7" s="193"/>
      <c r="NHZ7" s="193"/>
      <c r="NIA7" s="193"/>
      <c r="NIB7" s="193"/>
      <c r="NIC7" s="193"/>
      <c r="NID7" s="193"/>
      <c r="NIE7" s="193"/>
      <c r="NIF7" s="193"/>
      <c r="NIG7" s="193"/>
      <c r="NIH7" s="193"/>
      <c r="NII7" s="193"/>
      <c r="NIJ7" s="193"/>
      <c r="NIK7" s="193"/>
      <c r="NIL7" s="193"/>
      <c r="NIM7" s="193"/>
      <c r="NIN7" s="193"/>
      <c r="NIO7" s="193"/>
      <c r="NIP7" s="193"/>
      <c r="NIQ7" s="193"/>
      <c r="NIR7" s="193"/>
      <c r="NIS7" s="193"/>
      <c r="NIT7" s="193"/>
      <c r="NIU7" s="193"/>
      <c r="NIV7" s="193"/>
      <c r="NIW7" s="193"/>
      <c r="NIX7" s="193"/>
      <c r="NIY7" s="193"/>
      <c r="NIZ7" s="193"/>
      <c r="NJA7" s="193"/>
      <c r="NJB7" s="193"/>
      <c r="NJC7" s="193"/>
      <c r="NJD7" s="193"/>
      <c r="NJE7" s="193"/>
      <c r="NJF7" s="193"/>
      <c r="NJG7" s="193"/>
      <c r="NJH7" s="193"/>
      <c r="NJI7" s="193"/>
      <c r="NJJ7" s="193"/>
      <c r="NJK7" s="193"/>
      <c r="NJL7" s="193"/>
      <c r="NJM7" s="193"/>
      <c r="NJN7" s="193"/>
      <c r="NJO7" s="193"/>
      <c r="NJP7" s="193"/>
      <c r="NJQ7" s="193"/>
      <c r="NJR7" s="193"/>
      <c r="NJS7" s="193"/>
      <c r="NJT7" s="193"/>
      <c r="NJU7" s="193"/>
      <c r="NJV7" s="193"/>
      <c r="NJW7" s="193"/>
      <c r="NJX7" s="193"/>
      <c r="NJY7" s="193"/>
      <c r="NJZ7" s="193"/>
      <c r="NKA7" s="193"/>
      <c r="NKB7" s="193"/>
      <c r="NKC7" s="193"/>
      <c r="NKD7" s="193"/>
      <c r="NKE7" s="193"/>
      <c r="NKF7" s="193"/>
      <c r="NKG7" s="193"/>
      <c r="NKH7" s="193"/>
      <c r="NKI7" s="193"/>
      <c r="NKJ7" s="193"/>
      <c r="NKK7" s="193"/>
      <c r="NKL7" s="193"/>
      <c r="NKM7" s="193"/>
      <c r="NKN7" s="193"/>
      <c r="NKO7" s="193"/>
      <c r="NKP7" s="193"/>
      <c r="NKQ7" s="193"/>
      <c r="NKR7" s="193"/>
      <c r="NKS7" s="193"/>
      <c r="NKT7" s="193"/>
      <c r="NKU7" s="193"/>
      <c r="NKV7" s="193"/>
      <c r="NKW7" s="193"/>
      <c r="NKX7" s="193"/>
      <c r="NKY7" s="193"/>
      <c r="NKZ7" s="193"/>
      <c r="NLA7" s="193"/>
      <c r="NLB7" s="193"/>
      <c r="NLC7" s="193"/>
      <c r="NLD7" s="193"/>
      <c r="NLE7" s="193"/>
      <c r="NLF7" s="193"/>
      <c r="NLG7" s="193"/>
      <c r="NLH7" s="193"/>
      <c r="NLI7" s="193"/>
      <c r="NLJ7" s="193"/>
      <c r="NLK7" s="193"/>
      <c r="NLL7" s="193"/>
      <c r="NLM7" s="193"/>
      <c r="NLN7" s="193"/>
      <c r="NLO7" s="193"/>
      <c r="NLP7" s="193"/>
      <c r="NLQ7" s="193"/>
      <c r="NLR7" s="193"/>
      <c r="NLS7" s="193"/>
      <c r="NLT7" s="193"/>
      <c r="NLU7" s="193"/>
      <c r="NLV7" s="193"/>
      <c r="NLW7" s="193"/>
      <c r="NLX7" s="193"/>
      <c r="NLY7" s="193"/>
      <c r="NLZ7" s="193"/>
      <c r="NMA7" s="193"/>
      <c r="NMB7" s="193"/>
      <c r="NMC7" s="193"/>
      <c r="NMD7" s="193"/>
      <c r="NME7" s="193"/>
      <c r="NMF7" s="193"/>
      <c r="NMG7" s="193"/>
      <c r="NMH7" s="193"/>
      <c r="NMI7" s="193"/>
      <c r="NMJ7" s="193"/>
      <c r="NMK7" s="193"/>
      <c r="NML7" s="193"/>
      <c r="NMM7" s="193"/>
      <c r="NMN7" s="193"/>
      <c r="NMO7" s="193"/>
      <c r="NMP7" s="193"/>
      <c r="NMQ7" s="193"/>
      <c r="NMR7" s="193"/>
      <c r="NMS7" s="193"/>
      <c r="NMT7" s="193"/>
      <c r="NMU7" s="193"/>
      <c r="NMV7" s="193"/>
      <c r="NMW7" s="193"/>
      <c r="NMX7" s="193"/>
      <c r="NMY7" s="193"/>
      <c r="NMZ7" s="193"/>
      <c r="NNA7" s="193"/>
      <c r="NNB7" s="193"/>
      <c r="NNC7" s="193"/>
      <c r="NND7" s="193"/>
      <c r="NNE7" s="193"/>
      <c r="NNF7" s="193"/>
      <c r="NNG7" s="193"/>
      <c r="NNH7" s="193"/>
      <c r="NNI7" s="193"/>
      <c r="NNJ7" s="193"/>
      <c r="NNK7" s="193"/>
      <c r="NNL7" s="193"/>
      <c r="NNM7" s="193"/>
      <c r="NNN7" s="193"/>
      <c r="NNO7" s="193"/>
      <c r="NNP7" s="193"/>
      <c r="NNQ7" s="193"/>
      <c r="NNR7" s="193"/>
      <c r="NNS7" s="193"/>
      <c r="NNT7" s="193"/>
      <c r="NNU7" s="193"/>
      <c r="NNV7" s="193"/>
      <c r="NNW7" s="193"/>
      <c r="NNX7" s="193"/>
      <c r="NNY7" s="193"/>
      <c r="NNZ7" s="193"/>
      <c r="NOA7" s="193"/>
      <c r="NOB7" s="193"/>
      <c r="NOC7" s="193"/>
      <c r="NOD7" s="193"/>
      <c r="NOE7" s="193"/>
      <c r="NOF7" s="193"/>
      <c r="NOG7" s="193"/>
      <c r="NOH7" s="193"/>
      <c r="NOI7" s="193"/>
      <c r="NOJ7" s="193"/>
      <c r="NOK7" s="193"/>
      <c r="NOL7" s="193"/>
      <c r="NOM7" s="193"/>
      <c r="NON7" s="193"/>
      <c r="NOO7" s="193"/>
      <c r="NOP7" s="193"/>
      <c r="NOQ7" s="193"/>
      <c r="NOR7" s="193"/>
      <c r="NOS7" s="193"/>
      <c r="NOT7" s="193"/>
      <c r="NOU7" s="193"/>
      <c r="NOV7" s="193"/>
      <c r="NOW7" s="193"/>
      <c r="NOX7" s="193"/>
      <c r="NOY7" s="193"/>
      <c r="NOZ7" s="193"/>
      <c r="NPA7" s="193"/>
      <c r="NPB7" s="193"/>
      <c r="NPC7" s="193"/>
      <c r="NPD7" s="193"/>
      <c r="NPE7" s="193"/>
      <c r="NPF7" s="193"/>
      <c r="NPG7" s="193"/>
      <c r="NPH7" s="193"/>
      <c r="NPI7" s="193"/>
      <c r="NPJ7" s="193"/>
      <c r="NPK7" s="193"/>
      <c r="NPL7" s="193"/>
      <c r="NPM7" s="193"/>
      <c r="NPN7" s="193"/>
      <c r="NPO7" s="193"/>
      <c r="NPP7" s="193"/>
      <c r="NPQ7" s="193"/>
      <c r="NPR7" s="193"/>
      <c r="NPS7" s="193"/>
      <c r="NPT7" s="193"/>
      <c r="NPU7" s="193"/>
      <c r="NPV7" s="193"/>
      <c r="NPW7" s="193"/>
      <c r="NPX7" s="193"/>
      <c r="NPY7" s="193"/>
      <c r="NPZ7" s="193"/>
      <c r="NQA7" s="193"/>
      <c r="NQB7" s="193"/>
      <c r="NQC7" s="193"/>
      <c r="NQD7" s="193"/>
      <c r="NQE7" s="193"/>
      <c r="NQF7" s="193"/>
      <c r="NQG7" s="193"/>
      <c r="NQH7" s="193"/>
      <c r="NQI7" s="193"/>
      <c r="NQJ7" s="193"/>
      <c r="NQK7" s="193"/>
      <c r="NQL7" s="193"/>
      <c r="NQM7" s="193"/>
      <c r="NQN7" s="193"/>
      <c r="NQO7" s="193"/>
      <c r="NQP7" s="193"/>
      <c r="NQQ7" s="193"/>
      <c r="NQR7" s="193"/>
      <c r="NQS7" s="193"/>
      <c r="NQT7" s="193"/>
      <c r="NQU7" s="193"/>
      <c r="NQV7" s="193"/>
      <c r="NQW7" s="193"/>
      <c r="NQX7" s="193"/>
      <c r="NQY7" s="193"/>
      <c r="NQZ7" s="193"/>
      <c r="NRA7" s="193"/>
      <c r="NRB7" s="193"/>
      <c r="NRC7" s="193"/>
      <c r="NRD7" s="193"/>
      <c r="NRE7" s="193"/>
      <c r="NRF7" s="193"/>
      <c r="NRG7" s="193"/>
      <c r="NRH7" s="193"/>
      <c r="NRI7" s="193"/>
      <c r="NRJ7" s="193"/>
      <c r="NRK7" s="193"/>
      <c r="NRL7" s="193"/>
      <c r="NRM7" s="193"/>
      <c r="NRN7" s="193"/>
      <c r="NRO7" s="193"/>
      <c r="NRP7" s="193"/>
      <c r="NRQ7" s="193"/>
      <c r="NRR7" s="193"/>
      <c r="NRS7" s="193"/>
      <c r="NRT7" s="193"/>
      <c r="NRU7" s="193"/>
      <c r="NRV7" s="193"/>
      <c r="NRW7" s="193"/>
      <c r="NRX7" s="193"/>
      <c r="NRY7" s="193"/>
      <c r="NRZ7" s="193"/>
      <c r="NSA7" s="193"/>
      <c r="NSB7" s="193"/>
      <c r="NSC7" s="193"/>
      <c r="NSD7" s="193"/>
      <c r="NSE7" s="193"/>
      <c r="NSF7" s="193"/>
      <c r="NSG7" s="193"/>
      <c r="NSH7" s="193"/>
      <c r="NSI7" s="193"/>
      <c r="NSJ7" s="193"/>
      <c r="NSK7" s="193"/>
      <c r="NSL7" s="193"/>
      <c r="NSM7" s="193"/>
      <c r="NSN7" s="193"/>
      <c r="NSO7" s="193"/>
      <c r="NSP7" s="193"/>
      <c r="NSQ7" s="193"/>
      <c r="NSR7" s="193"/>
      <c r="NSS7" s="193"/>
      <c r="NST7" s="193"/>
      <c r="NSU7" s="193"/>
      <c r="NSV7" s="193"/>
      <c r="NSW7" s="193"/>
      <c r="NSX7" s="193"/>
      <c r="NSY7" s="193"/>
      <c r="NSZ7" s="193"/>
      <c r="NTA7" s="193"/>
      <c r="NTB7" s="193"/>
      <c r="NTC7" s="193"/>
      <c r="NTD7" s="193"/>
      <c r="NTE7" s="193"/>
      <c r="NTF7" s="193"/>
      <c r="NTG7" s="193"/>
      <c r="NTH7" s="193"/>
      <c r="NTI7" s="193"/>
      <c r="NTJ7" s="193"/>
      <c r="NTK7" s="193"/>
      <c r="NTL7" s="193"/>
      <c r="NTM7" s="193"/>
      <c r="NTN7" s="193"/>
      <c r="NTO7" s="193"/>
      <c r="NTP7" s="193"/>
      <c r="NTQ7" s="193"/>
      <c r="NTR7" s="193"/>
      <c r="NTS7" s="193"/>
      <c r="NTT7" s="193"/>
      <c r="NTU7" s="193"/>
      <c r="NTV7" s="193"/>
      <c r="NTW7" s="193"/>
      <c r="NTX7" s="193"/>
      <c r="NTY7" s="193"/>
      <c r="NTZ7" s="193"/>
      <c r="NUA7" s="193"/>
      <c r="NUB7" s="193"/>
      <c r="NUC7" s="193"/>
      <c r="NUD7" s="193"/>
      <c r="NUE7" s="193"/>
      <c r="NUF7" s="193"/>
      <c r="NUG7" s="193"/>
      <c r="NUH7" s="193"/>
      <c r="NUI7" s="193"/>
      <c r="NUJ7" s="193"/>
      <c r="NUK7" s="193"/>
      <c r="NUL7" s="193"/>
      <c r="NUM7" s="193"/>
      <c r="NUN7" s="193"/>
      <c r="NUO7" s="193"/>
      <c r="NUP7" s="193"/>
      <c r="NUQ7" s="193"/>
      <c r="NUR7" s="193"/>
      <c r="NUS7" s="193"/>
      <c r="NUT7" s="193"/>
      <c r="NUU7" s="193"/>
      <c r="NUV7" s="193"/>
      <c r="NUW7" s="193"/>
      <c r="NUX7" s="193"/>
      <c r="NUY7" s="193"/>
      <c r="NUZ7" s="193"/>
      <c r="NVA7" s="193"/>
      <c r="NVB7" s="193"/>
      <c r="NVC7" s="193"/>
      <c r="NVD7" s="193"/>
      <c r="NVE7" s="193"/>
      <c r="NVF7" s="193"/>
      <c r="NVG7" s="193"/>
      <c r="NVH7" s="193"/>
      <c r="NVI7" s="193"/>
      <c r="NVJ7" s="193"/>
      <c r="NVK7" s="193"/>
      <c r="NVL7" s="193"/>
      <c r="NVM7" s="193"/>
      <c r="NVN7" s="193"/>
      <c r="NVO7" s="193"/>
      <c r="NVP7" s="193"/>
      <c r="NVQ7" s="193"/>
      <c r="NVR7" s="193"/>
      <c r="NVS7" s="193"/>
      <c r="NVT7" s="193"/>
      <c r="NVU7" s="193"/>
      <c r="NVV7" s="193"/>
      <c r="NVW7" s="193"/>
      <c r="NVX7" s="193"/>
      <c r="NVY7" s="193"/>
      <c r="NVZ7" s="193"/>
      <c r="NWA7" s="193"/>
      <c r="NWB7" s="193"/>
      <c r="NWC7" s="193"/>
      <c r="NWD7" s="193"/>
      <c r="NWE7" s="193"/>
      <c r="NWF7" s="193"/>
      <c r="NWG7" s="193"/>
      <c r="NWH7" s="193"/>
      <c r="NWI7" s="193"/>
      <c r="NWJ7" s="193"/>
      <c r="NWK7" s="193"/>
      <c r="NWL7" s="193"/>
      <c r="NWM7" s="193"/>
      <c r="NWN7" s="193"/>
      <c r="NWO7" s="193"/>
      <c r="NWP7" s="193"/>
      <c r="NWQ7" s="193"/>
      <c r="NWR7" s="193"/>
      <c r="NWS7" s="193"/>
      <c r="NWT7" s="193"/>
      <c r="NWU7" s="193"/>
      <c r="NWV7" s="193"/>
      <c r="NWW7" s="193"/>
      <c r="NWX7" s="193"/>
      <c r="NWY7" s="193"/>
      <c r="NWZ7" s="193"/>
      <c r="NXA7" s="193"/>
      <c r="NXB7" s="193"/>
      <c r="NXC7" s="193"/>
      <c r="NXD7" s="193"/>
      <c r="NXE7" s="193"/>
      <c r="NXF7" s="193"/>
      <c r="NXG7" s="193"/>
      <c r="NXH7" s="193"/>
      <c r="NXI7" s="193"/>
      <c r="NXJ7" s="193"/>
      <c r="NXK7" s="193"/>
      <c r="NXL7" s="193"/>
      <c r="NXM7" s="193"/>
      <c r="NXN7" s="193"/>
      <c r="NXO7" s="193"/>
      <c r="NXP7" s="193"/>
      <c r="NXQ7" s="193"/>
      <c r="NXR7" s="193"/>
      <c r="NXS7" s="193"/>
      <c r="NXT7" s="193"/>
      <c r="NXU7" s="193"/>
      <c r="NXV7" s="193"/>
      <c r="NXW7" s="193"/>
      <c r="NXX7" s="193"/>
      <c r="NXY7" s="193"/>
      <c r="NXZ7" s="193"/>
      <c r="NYA7" s="193"/>
      <c r="NYB7" s="193"/>
      <c r="NYC7" s="193"/>
      <c r="NYD7" s="193"/>
      <c r="NYE7" s="193"/>
      <c r="NYF7" s="193"/>
      <c r="NYG7" s="193"/>
      <c r="NYH7" s="193"/>
      <c r="NYI7" s="193"/>
      <c r="NYJ7" s="193"/>
      <c r="NYK7" s="193"/>
      <c r="NYL7" s="193"/>
      <c r="NYM7" s="193"/>
      <c r="NYN7" s="193"/>
      <c r="NYO7" s="193"/>
      <c r="NYP7" s="193"/>
      <c r="NYQ7" s="193"/>
      <c r="NYR7" s="193"/>
      <c r="NYS7" s="193"/>
      <c r="NYT7" s="193"/>
      <c r="NYU7" s="193"/>
      <c r="NYV7" s="193"/>
      <c r="NYW7" s="193"/>
      <c r="NYX7" s="193"/>
      <c r="NYY7" s="193"/>
      <c r="NYZ7" s="193"/>
      <c r="NZA7" s="193"/>
      <c r="NZB7" s="193"/>
      <c r="NZC7" s="193"/>
      <c r="NZD7" s="193"/>
      <c r="NZE7" s="193"/>
      <c r="NZF7" s="193"/>
      <c r="NZG7" s="193"/>
      <c r="NZH7" s="193"/>
      <c r="NZI7" s="193"/>
      <c r="NZJ7" s="193"/>
      <c r="NZK7" s="193"/>
      <c r="NZL7" s="193"/>
      <c r="NZM7" s="193"/>
      <c r="NZN7" s="193"/>
      <c r="NZO7" s="193"/>
      <c r="NZP7" s="193"/>
      <c r="NZQ7" s="193"/>
      <c r="NZR7" s="193"/>
      <c r="NZS7" s="193"/>
      <c r="NZT7" s="193"/>
      <c r="NZU7" s="193"/>
      <c r="NZV7" s="193"/>
      <c r="NZW7" s="193"/>
      <c r="NZX7" s="193"/>
      <c r="NZY7" s="193"/>
      <c r="NZZ7" s="193"/>
      <c r="OAA7" s="193"/>
      <c r="OAB7" s="193"/>
      <c r="OAC7" s="193"/>
      <c r="OAD7" s="193"/>
      <c r="OAE7" s="193"/>
      <c r="OAF7" s="193"/>
      <c r="OAG7" s="193"/>
      <c r="OAH7" s="193"/>
      <c r="OAI7" s="193"/>
      <c r="OAJ7" s="193"/>
      <c r="OAK7" s="193"/>
      <c r="OAL7" s="193"/>
      <c r="OAM7" s="193"/>
      <c r="OAN7" s="193"/>
      <c r="OAO7" s="193"/>
      <c r="OAP7" s="193"/>
      <c r="OAQ7" s="193"/>
      <c r="OAR7" s="193"/>
      <c r="OAS7" s="193"/>
      <c r="OAT7" s="193"/>
      <c r="OAU7" s="193"/>
      <c r="OAV7" s="193"/>
      <c r="OAW7" s="193"/>
      <c r="OAX7" s="193"/>
      <c r="OAY7" s="193"/>
      <c r="OAZ7" s="193"/>
      <c r="OBA7" s="193"/>
      <c r="OBB7" s="193"/>
      <c r="OBC7" s="193"/>
      <c r="OBD7" s="193"/>
      <c r="OBE7" s="193"/>
      <c r="OBF7" s="193"/>
      <c r="OBG7" s="193"/>
      <c r="OBH7" s="193"/>
      <c r="OBI7" s="193"/>
      <c r="OBJ7" s="193"/>
      <c r="OBK7" s="193"/>
      <c r="OBL7" s="193"/>
      <c r="OBM7" s="193"/>
      <c r="OBN7" s="193"/>
      <c r="OBO7" s="193"/>
      <c r="OBP7" s="193"/>
      <c r="OBQ7" s="193"/>
      <c r="OBR7" s="193"/>
      <c r="OBS7" s="193"/>
      <c r="OBT7" s="193"/>
      <c r="OBU7" s="193"/>
      <c r="OBV7" s="193"/>
      <c r="OBW7" s="193"/>
      <c r="OBX7" s="193"/>
      <c r="OBY7" s="193"/>
      <c r="OBZ7" s="193"/>
      <c r="OCA7" s="193"/>
      <c r="OCB7" s="193"/>
      <c r="OCC7" s="193"/>
      <c r="OCD7" s="193"/>
      <c r="OCE7" s="193"/>
      <c r="OCF7" s="193"/>
      <c r="OCG7" s="193"/>
      <c r="OCH7" s="193"/>
      <c r="OCI7" s="193"/>
      <c r="OCJ7" s="193"/>
      <c r="OCK7" s="193"/>
      <c r="OCL7" s="193"/>
      <c r="OCM7" s="193"/>
      <c r="OCN7" s="193"/>
      <c r="OCO7" s="193"/>
      <c r="OCP7" s="193"/>
      <c r="OCQ7" s="193"/>
      <c r="OCR7" s="193"/>
      <c r="OCS7" s="193"/>
      <c r="OCT7" s="193"/>
      <c r="OCU7" s="193"/>
      <c r="OCV7" s="193"/>
      <c r="OCW7" s="193"/>
      <c r="OCX7" s="193"/>
      <c r="OCY7" s="193"/>
      <c r="OCZ7" s="193"/>
      <c r="ODA7" s="193"/>
      <c r="ODB7" s="193"/>
      <c r="ODC7" s="193"/>
      <c r="ODD7" s="193"/>
      <c r="ODE7" s="193"/>
      <c r="ODF7" s="193"/>
      <c r="ODG7" s="193"/>
      <c r="ODH7" s="193"/>
      <c r="ODI7" s="193"/>
      <c r="ODJ7" s="193"/>
      <c r="ODK7" s="193"/>
      <c r="ODL7" s="193"/>
      <c r="ODM7" s="193"/>
      <c r="ODN7" s="193"/>
      <c r="ODO7" s="193"/>
      <c r="ODP7" s="193"/>
      <c r="ODQ7" s="193"/>
      <c r="ODR7" s="193"/>
      <c r="ODS7" s="193"/>
      <c r="ODT7" s="193"/>
      <c r="ODU7" s="193"/>
      <c r="ODV7" s="193"/>
      <c r="ODW7" s="193"/>
      <c r="ODX7" s="193"/>
      <c r="ODY7" s="193"/>
      <c r="ODZ7" s="193"/>
      <c r="OEA7" s="193"/>
      <c r="OEB7" s="193"/>
      <c r="OEC7" s="193"/>
      <c r="OED7" s="193"/>
      <c r="OEE7" s="193"/>
      <c r="OEF7" s="193"/>
      <c r="OEG7" s="193"/>
      <c r="OEH7" s="193"/>
      <c r="OEI7" s="193"/>
      <c r="OEJ7" s="193"/>
      <c r="OEK7" s="193"/>
      <c r="OEL7" s="193"/>
      <c r="OEM7" s="193"/>
      <c r="OEN7" s="193"/>
      <c r="OEO7" s="193"/>
      <c r="OEP7" s="193"/>
      <c r="OEQ7" s="193"/>
      <c r="OER7" s="193"/>
      <c r="OES7" s="193"/>
      <c r="OET7" s="193"/>
      <c r="OEU7" s="193"/>
      <c r="OEV7" s="193"/>
      <c r="OEW7" s="193"/>
      <c r="OEX7" s="193"/>
      <c r="OEY7" s="193"/>
      <c r="OEZ7" s="193"/>
      <c r="OFA7" s="193"/>
      <c r="OFB7" s="193"/>
      <c r="OFC7" s="193"/>
      <c r="OFD7" s="193"/>
      <c r="OFE7" s="193"/>
      <c r="OFF7" s="193"/>
      <c r="OFG7" s="193"/>
      <c r="OFH7" s="193"/>
      <c r="OFI7" s="193"/>
      <c r="OFJ7" s="193"/>
      <c r="OFK7" s="193"/>
      <c r="OFL7" s="193"/>
      <c r="OFM7" s="193"/>
      <c r="OFN7" s="193"/>
      <c r="OFO7" s="193"/>
      <c r="OFP7" s="193"/>
      <c r="OFQ7" s="193"/>
      <c r="OFR7" s="193"/>
      <c r="OFS7" s="193"/>
      <c r="OFT7" s="193"/>
      <c r="OFU7" s="193"/>
      <c r="OFV7" s="193"/>
      <c r="OFW7" s="193"/>
      <c r="OFX7" s="193"/>
      <c r="OFY7" s="193"/>
      <c r="OFZ7" s="193"/>
      <c r="OGA7" s="193"/>
      <c r="OGB7" s="193"/>
      <c r="OGC7" s="193"/>
      <c r="OGD7" s="193"/>
      <c r="OGE7" s="193"/>
      <c r="OGF7" s="193"/>
      <c r="OGG7" s="193"/>
      <c r="OGH7" s="193"/>
      <c r="OGI7" s="193"/>
      <c r="OGJ7" s="193"/>
      <c r="OGK7" s="193"/>
      <c r="OGL7" s="193"/>
      <c r="OGM7" s="193"/>
      <c r="OGN7" s="193"/>
      <c r="OGO7" s="193"/>
      <c r="OGP7" s="193"/>
      <c r="OGQ7" s="193"/>
      <c r="OGR7" s="193"/>
      <c r="OGS7" s="193"/>
      <c r="OGT7" s="193"/>
      <c r="OGU7" s="193"/>
      <c r="OGV7" s="193"/>
      <c r="OGW7" s="193"/>
      <c r="OGX7" s="193"/>
      <c r="OGY7" s="193"/>
      <c r="OGZ7" s="193"/>
      <c r="OHA7" s="193"/>
      <c r="OHB7" s="193"/>
      <c r="OHC7" s="193"/>
      <c r="OHD7" s="193"/>
      <c r="OHE7" s="193"/>
      <c r="OHF7" s="193"/>
      <c r="OHG7" s="193"/>
      <c r="OHH7" s="193"/>
      <c r="OHI7" s="193"/>
      <c r="OHJ7" s="193"/>
      <c r="OHK7" s="193"/>
      <c r="OHL7" s="193"/>
      <c r="OHM7" s="193"/>
      <c r="OHN7" s="193"/>
      <c r="OHO7" s="193"/>
      <c r="OHP7" s="193"/>
      <c r="OHQ7" s="193"/>
      <c r="OHR7" s="193"/>
      <c r="OHS7" s="193"/>
      <c r="OHT7" s="193"/>
      <c r="OHU7" s="193"/>
      <c r="OHV7" s="193"/>
      <c r="OHW7" s="193"/>
      <c r="OHX7" s="193"/>
      <c r="OHY7" s="193"/>
      <c r="OHZ7" s="193"/>
      <c r="OIA7" s="193"/>
      <c r="OIB7" s="193"/>
      <c r="OIC7" s="193"/>
      <c r="OID7" s="193"/>
      <c r="OIE7" s="193"/>
      <c r="OIF7" s="193"/>
      <c r="OIG7" s="193"/>
      <c r="OIH7" s="193"/>
      <c r="OII7" s="193"/>
      <c r="OIJ7" s="193"/>
      <c r="OIK7" s="193"/>
      <c r="OIL7" s="193"/>
      <c r="OIM7" s="193"/>
      <c r="OIN7" s="193"/>
      <c r="OIO7" s="193"/>
      <c r="OIP7" s="193"/>
      <c r="OIQ7" s="193"/>
      <c r="OIR7" s="193"/>
      <c r="OIS7" s="193"/>
      <c r="OIT7" s="193"/>
      <c r="OIU7" s="193"/>
      <c r="OIV7" s="193"/>
      <c r="OIW7" s="193"/>
      <c r="OIX7" s="193"/>
      <c r="OIY7" s="193"/>
      <c r="OIZ7" s="193"/>
      <c r="OJA7" s="193"/>
      <c r="OJB7" s="193"/>
      <c r="OJC7" s="193"/>
      <c r="OJD7" s="193"/>
      <c r="OJE7" s="193"/>
      <c r="OJF7" s="193"/>
      <c r="OJG7" s="193"/>
      <c r="OJH7" s="193"/>
      <c r="OJI7" s="193"/>
      <c r="OJJ7" s="193"/>
      <c r="OJK7" s="193"/>
      <c r="OJL7" s="193"/>
      <c r="OJM7" s="193"/>
      <c r="OJN7" s="193"/>
      <c r="OJO7" s="193"/>
      <c r="OJP7" s="193"/>
      <c r="OJQ7" s="193"/>
      <c r="OJR7" s="193"/>
      <c r="OJS7" s="193"/>
      <c r="OJT7" s="193"/>
      <c r="OJU7" s="193"/>
      <c r="OJV7" s="193"/>
      <c r="OJW7" s="193"/>
      <c r="OJX7" s="193"/>
      <c r="OJY7" s="193"/>
      <c r="OJZ7" s="193"/>
      <c r="OKA7" s="193"/>
      <c r="OKB7" s="193"/>
      <c r="OKC7" s="193"/>
      <c r="OKD7" s="193"/>
      <c r="OKE7" s="193"/>
      <c r="OKF7" s="193"/>
      <c r="OKG7" s="193"/>
      <c r="OKH7" s="193"/>
      <c r="OKI7" s="193"/>
      <c r="OKJ7" s="193"/>
      <c r="OKK7" s="193"/>
      <c r="OKL7" s="193"/>
      <c r="OKM7" s="193"/>
      <c r="OKN7" s="193"/>
      <c r="OKO7" s="193"/>
      <c r="OKP7" s="193"/>
      <c r="OKQ7" s="193"/>
      <c r="OKR7" s="193"/>
      <c r="OKS7" s="193"/>
      <c r="OKT7" s="193"/>
      <c r="OKU7" s="193"/>
      <c r="OKV7" s="193"/>
      <c r="OKW7" s="193"/>
      <c r="OKX7" s="193"/>
      <c r="OKY7" s="193"/>
      <c r="OKZ7" s="193"/>
      <c r="OLA7" s="193"/>
      <c r="OLB7" s="193"/>
      <c r="OLC7" s="193"/>
      <c r="OLD7" s="193"/>
      <c r="OLE7" s="193"/>
      <c r="OLF7" s="193"/>
      <c r="OLG7" s="193"/>
      <c r="OLH7" s="193"/>
      <c r="OLI7" s="193"/>
      <c r="OLJ7" s="193"/>
      <c r="OLK7" s="193"/>
      <c r="OLL7" s="193"/>
      <c r="OLM7" s="193"/>
      <c r="OLN7" s="193"/>
      <c r="OLO7" s="193"/>
      <c r="OLP7" s="193"/>
      <c r="OLQ7" s="193"/>
      <c r="OLR7" s="193"/>
      <c r="OLS7" s="193"/>
      <c r="OLT7" s="193"/>
      <c r="OLU7" s="193"/>
      <c r="OLV7" s="193"/>
      <c r="OLW7" s="193"/>
      <c r="OLX7" s="193"/>
      <c r="OLY7" s="193"/>
      <c r="OLZ7" s="193"/>
      <c r="OMA7" s="193"/>
      <c r="OMB7" s="193"/>
      <c r="OMC7" s="193"/>
      <c r="OMD7" s="193"/>
      <c r="OME7" s="193"/>
      <c r="OMF7" s="193"/>
      <c r="OMG7" s="193"/>
      <c r="OMH7" s="193"/>
      <c r="OMI7" s="193"/>
      <c r="OMJ7" s="193"/>
      <c r="OMK7" s="193"/>
      <c r="OML7" s="193"/>
      <c r="OMM7" s="193"/>
      <c r="OMN7" s="193"/>
      <c r="OMO7" s="193"/>
      <c r="OMP7" s="193"/>
      <c r="OMQ7" s="193"/>
      <c r="OMR7" s="193"/>
      <c r="OMS7" s="193"/>
      <c r="OMT7" s="193"/>
      <c r="OMU7" s="193"/>
      <c r="OMV7" s="193"/>
      <c r="OMW7" s="193"/>
      <c r="OMX7" s="193"/>
      <c r="OMY7" s="193"/>
      <c r="OMZ7" s="193"/>
      <c r="ONA7" s="193"/>
      <c r="ONB7" s="193"/>
      <c r="ONC7" s="193"/>
      <c r="OND7" s="193"/>
      <c r="ONE7" s="193"/>
      <c r="ONF7" s="193"/>
      <c r="ONG7" s="193"/>
      <c r="ONH7" s="193"/>
      <c r="ONI7" s="193"/>
      <c r="ONJ7" s="193"/>
      <c r="ONK7" s="193"/>
      <c r="ONL7" s="193"/>
      <c r="ONM7" s="193"/>
      <c r="ONN7" s="193"/>
      <c r="ONO7" s="193"/>
      <c r="ONP7" s="193"/>
      <c r="ONQ7" s="193"/>
      <c r="ONR7" s="193"/>
      <c r="ONS7" s="193"/>
      <c r="ONT7" s="193"/>
      <c r="ONU7" s="193"/>
      <c r="ONV7" s="193"/>
      <c r="ONW7" s="193"/>
      <c r="ONX7" s="193"/>
      <c r="ONY7" s="193"/>
      <c r="ONZ7" s="193"/>
      <c r="OOA7" s="193"/>
      <c r="OOB7" s="193"/>
      <c r="OOC7" s="193"/>
      <c r="OOD7" s="193"/>
      <c r="OOE7" s="193"/>
      <c r="OOF7" s="193"/>
      <c r="OOG7" s="193"/>
      <c r="OOH7" s="193"/>
      <c r="OOI7" s="193"/>
      <c r="OOJ7" s="193"/>
      <c r="OOK7" s="193"/>
      <c r="OOL7" s="193"/>
      <c r="OOM7" s="193"/>
      <c r="OON7" s="193"/>
      <c r="OOO7" s="193"/>
      <c r="OOP7" s="193"/>
      <c r="OOQ7" s="193"/>
      <c r="OOR7" s="193"/>
      <c r="OOS7" s="193"/>
      <c r="OOT7" s="193"/>
      <c r="OOU7" s="193"/>
      <c r="OOV7" s="193"/>
      <c r="OOW7" s="193"/>
      <c r="OOX7" s="193"/>
      <c r="OOY7" s="193"/>
      <c r="OOZ7" s="193"/>
      <c r="OPA7" s="193"/>
      <c r="OPB7" s="193"/>
      <c r="OPC7" s="193"/>
      <c r="OPD7" s="193"/>
      <c r="OPE7" s="193"/>
      <c r="OPF7" s="193"/>
      <c r="OPG7" s="193"/>
      <c r="OPH7" s="193"/>
      <c r="OPI7" s="193"/>
      <c r="OPJ7" s="193"/>
      <c r="OPK7" s="193"/>
      <c r="OPL7" s="193"/>
      <c r="OPM7" s="193"/>
      <c r="OPN7" s="193"/>
      <c r="OPO7" s="193"/>
      <c r="OPP7" s="193"/>
      <c r="OPQ7" s="193"/>
      <c r="OPR7" s="193"/>
      <c r="OPS7" s="193"/>
      <c r="OPT7" s="193"/>
      <c r="OPU7" s="193"/>
      <c r="OPV7" s="193"/>
      <c r="OPW7" s="193"/>
      <c r="OPX7" s="193"/>
      <c r="OPY7" s="193"/>
      <c r="OPZ7" s="193"/>
      <c r="OQA7" s="193"/>
      <c r="OQB7" s="193"/>
      <c r="OQC7" s="193"/>
      <c r="OQD7" s="193"/>
      <c r="OQE7" s="193"/>
      <c r="OQF7" s="193"/>
      <c r="OQG7" s="193"/>
      <c r="OQH7" s="193"/>
      <c r="OQI7" s="193"/>
      <c r="OQJ7" s="193"/>
      <c r="OQK7" s="193"/>
      <c r="OQL7" s="193"/>
      <c r="OQM7" s="193"/>
      <c r="OQN7" s="193"/>
      <c r="OQO7" s="193"/>
      <c r="OQP7" s="193"/>
      <c r="OQQ7" s="193"/>
      <c r="OQR7" s="193"/>
      <c r="OQS7" s="193"/>
      <c r="OQT7" s="193"/>
      <c r="OQU7" s="193"/>
      <c r="OQV7" s="193"/>
      <c r="OQW7" s="193"/>
      <c r="OQX7" s="193"/>
      <c r="OQY7" s="193"/>
      <c r="OQZ7" s="193"/>
      <c r="ORA7" s="193"/>
      <c r="ORB7" s="193"/>
      <c r="ORC7" s="193"/>
      <c r="ORD7" s="193"/>
      <c r="ORE7" s="193"/>
      <c r="ORF7" s="193"/>
      <c r="ORG7" s="193"/>
      <c r="ORH7" s="193"/>
      <c r="ORI7" s="193"/>
      <c r="ORJ7" s="193"/>
      <c r="ORK7" s="193"/>
      <c r="ORL7" s="193"/>
      <c r="ORM7" s="193"/>
      <c r="ORN7" s="193"/>
      <c r="ORO7" s="193"/>
      <c r="ORP7" s="193"/>
      <c r="ORQ7" s="193"/>
      <c r="ORR7" s="193"/>
      <c r="ORS7" s="193"/>
      <c r="ORT7" s="193"/>
      <c r="ORU7" s="193"/>
      <c r="ORV7" s="193"/>
      <c r="ORW7" s="193"/>
      <c r="ORX7" s="193"/>
      <c r="ORY7" s="193"/>
      <c r="ORZ7" s="193"/>
      <c r="OSA7" s="193"/>
      <c r="OSB7" s="193"/>
      <c r="OSC7" s="193"/>
      <c r="OSD7" s="193"/>
      <c r="OSE7" s="193"/>
      <c r="OSF7" s="193"/>
      <c r="OSG7" s="193"/>
      <c r="OSH7" s="193"/>
      <c r="OSI7" s="193"/>
      <c r="OSJ7" s="193"/>
      <c r="OSK7" s="193"/>
      <c r="OSL7" s="193"/>
      <c r="OSM7" s="193"/>
      <c r="OSN7" s="193"/>
      <c r="OSO7" s="193"/>
      <c r="OSP7" s="193"/>
      <c r="OSQ7" s="193"/>
      <c r="OSR7" s="193"/>
      <c r="OSS7" s="193"/>
      <c r="OST7" s="193"/>
      <c r="OSU7" s="193"/>
      <c r="OSV7" s="193"/>
      <c r="OSW7" s="193"/>
      <c r="OSX7" s="193"/>
      <c r="OSY7" s="193"/>
      <c r="OSZ7" s="193"/>
      <c r="OTA7" s="193"/>
      <c r="OTB7" s="193"/>
      <c r="OTC7" s="193"/>
      <c r="OTD7" s="193"/>
      <c r="OTE7" s="193"/>
      <c r="OTF7" s="193"/>
      <c r="OTG7" s="193"/>
      <c r="OTH7" s="193"/>
      <c r="OTI7" s="193"/>
      <c r="OTJ7" s="193"/>
      <c r="OTK7" s="193"/>
      <c r="OTL7" s="193"/>
      <c r="OTM7" s="193"/>
      <c r="OTN7" s="193"/>
      <c r="OTO7" s="193"/>
      <c r="OTP7" s="193"/>
      <c r="OTQ7" s="193"/>
      <c r="OTR7" s="193"/>
      <c r="OTS7" s="193"/>
      <c r="OTT7" s="193"/>
      <c r="OTU7" s="193"/>
      <c r="OTV7" s="193"/>
      <c r="OTW7" s="193"/>
      <c r="OTX7" s="193"/>
      <c r="OTY7" s="193"/>
      <c r="OTZ7" s="193"/>
      <c r="OUA7" s="193"/>
      <c r="OUB7" s="193"/>
      <c r="OUC7" s="193"/>
      <c r="OUD7" s="193"/>
      <c r="OUE7" s="193"/>
      <c r="OUF7" s="193"/>
      <c r="OUG7" s="193"/>
      <c r="OUH7" s="193"/>
      <c r="OUI7" s="193"/>
      <c r="OUJ7" s="193"/>
      <c r="OUK7" s="193"/>
      <c r="OUL7" s="193"/>
      <c r="OUM7" s="193"/>
      <c r="OUN7" s="193"/>
      <c r="OUO7" s="193"/>
      <c r="OUP7" s="193"/>
      <c r="OUQ7" s="193"/>
      <c r="OUR7" s="193"/>
      <c r="OUS7" s="193"/>
      <c r="OUT7" s="193"/>
      <c r="OUU7" s="193"/>
      <c r="OUV7" s="193"/>
      <c r="OUW7" s="193"/>
      <c r="OUX7" s="193"/>
      <c r="OUY7" s="193"/>
      <c r="OUZ7" s="193"/>
      <c r="OVA7" s="193"/>
      <c r="OVB7" s="193"/>
      <c r="OVC7" s="193"/>
      <c r="OVD7" s="193"/>
      <c r="OVE7" s="193"/>
      <c r="OVF7" s="193"/>
      <c r="OVG7" s="193"/>
      <c r="OVH7" s="193"/>
      <c r="OVI7" s="193"/>
      <c r="OVJ7" s="193"/>
      <c r="OVK7" s="193"/>
      <c r="OVL7" s="193"/>
      <c r="OVM7" s="193"/>
      <c r="OVN7" s="193"/>
      <c r="OVO7" s="193"/>
      <c r="OVP7" s="193"/>
      <c r="OVQ7" s="193"/>
      <c r="OVR7" s="193"/>
      <c r="OVS7" s="193"/>
      <c r="OVT7" s="193"/>
      <c r="OVU7" s="193"/>
      <c r="OVV7" s="193"/>
      <c r="OVW7" s="193"/>
      <c r="OVX7" s="193"/>
      <c r="OVY7" s="193"/>
      <c r="OVZ7" s="193"/>
      <c r="OWA7" s="193"/>
      <c r="OWB7" s="193"/>
      <c r="OWC7" s="193"/>
      <c r="OWD7" s="193"/>
      <c r="OWE7" s="193"/>
      <c r="OWF7" s="193"/>
      <c r="OWG7" s="193"/>
      <c r="OWH7" s="193"/>
      <c r="OWI7" s="193"/>
      <c r="OWJ7" s="193"/>
      <c r="OWK7" s="193"/>
      <c r="OWL7" s="193"/>
      <c r="OWM7" s="193"/>
      <c r="OWN7" s="193"/>
      <c r="OWO7" s="193"/>
      <c r="OWP7" s="193"/>
      <c r="OWQ7" s="193"/>
      <c r="OWR7" s="193"/>
      <c r="OWS7" s="193"/>
      <c r="OWT7" s="193"/>
      <c r="OWU7" s="193"/>
      <c r="OWV7" s="193"/>
      <c r="OWW7" s="193"/>
      <c r="OWX7" s="193"/>
      <c r="OWY7" s="193"/>
      <c r="OWZ7" s="193"/>
      <c r="OXA7" s="193"/>
      <c r="OXB7" s="193"/>
      <c r="OXC7" s="193"/>
      <c r="OXD7" s="193"/>
      <c r="OXE7" s="193"/>
      <c r="OXF7" s="193"/>
      <c r="OXG7" s="193"/>
      <c r="OXH7" s="193"/>
      <c r="OXI7" s="193"/>
      <c r="OXJ7" s="193"/>
      <c r="OXK7" s="193"/>
      <c r="OXL7" s="193"/>
      <c r="OXM7" s="193"/>
      <c r="OXN7" s="193"/>
      <c r="OXO7" s="193"/>
      <c r="OXP7" s="193"/>
      <c r="OXQ7" s="193"/>
      <c r="OXR7" s="193"/>
      <c r="OXS7" s="193"/>
      <c r="OXT7" s="193"/>
      <c r="OXU7" s="193"/>
      <c r="OXV7" s="193"/>
      <c r="OXW7" s="193"/>
      <c r="OXX7" s="193"/>
      <c r="OXY7" s="193"/>
      <c r="OXZ7" s="193"/>
      <c r="OYA7" s="193"/>
      <c r="OYB7" s="193"/>
      <c r="OYC7" s="193"/>
      <c r="OYD7" s="193"/>
      <c r="OYE7" s="193"/>
      <c r="OYF7" s="193"/>
      <c r="OYG7" s="193"/>
      <c r="OYH7" s="193"/>
      <c r="OYI7" s="193"/>
      <c r="OYJ7" s="193"/>
      <c r="OYK7" s="193"/>
      <c r="OYL7" s="193"/>
      <c r="OYM7" s="193"/>
      <c r="OYN7" s="193"/>
      <c r="OYO7" s="193"/>
      <c r="OYP7" s="193"/>
      <c r="OYQ7" s="193"/>
      <c r="OYR7" s="193"/>
      <c r="OYS7" s="193"/>
      <c r="OYT7" s="193"/>
      <c r="OYU7" s="193"/>
      <c r="OYV7" s="193"/>
      <c r="OYW7" s="193"/>
      <c r="OYX7" s="193"/>
      <c r="OYY7" s="193"/>
      <c r="OYZ7" s="193"/>
      <c r="OZA7" s="193"/>
      <c r="OZB7" s="193"/>
      <c r="OZC7" s="193"/>
      <c r="OZD7" s="193"/>
      <c r="OZE7" s="193"/>
      <c r="OZF7" s="193"/>
      <c r="OZG7" s="193"/>
      <c r="OZH7" s="193"/>
      <c r="OZI7" s="193"/>
      <c r="OZJ7" s="193"/>
      <c r="OZK7" s="193"/>
      <c r="OZL7" s="193"/>
      <c r="OZM7" s="193"/>
      <c r="OZN7" s="193"/>
      <c r="OZO7" s="193"/>
      <c r="OZP7" s="193"/>
      <c r="OZQ7" s="193"/>
      <c r="OZR7" s="193"/>
      <c r="OZS7" s="193"/>
      <c r="OZT7" s="193"/>
      <c r="OZU7" s="193"/>
      <c r="OZV7" s="193"/>
      <c r="OZW7" s="193"/>
      <c r="OZX7" s="193"/>
      <c r="OZY7" s="193"/>
      <c r="OZZ7" s="193"/>
      <c r="PAA7" s="193"/>
      <c r="PAB7" s="193"/>
      <c r="PAC7" s="193"/>
      <c r="PAD7" s="193"/>
      <c r="PAE7" s="193"/>
      <c r="PAF7" s="193"/>
      <c r="PAG7" s="193"/>
      <c r="PAH7" s="193"/>
      <c r="PAI7" s="193"/>
      <c r="PAJ7" s="193"/>
      <c r="PAK7" s="193"/>
      <c r="PAL7" s="193"/>
      <c r="PAM7" s="193"/>
      <c r="PAN7" s="193"/>
      <c r="PAO7" s="193"/>
      <c r="PAP7" s="193"/>
      <c r="PAQ7" s="193"/>
      <c r="PAR7" s="193"/>
      <c r="PAS7" s="193"/>
      <c r="PAT7" s="193"/>
      <c r="PAU7" s="193"/>
      <c r="PAV7" s="193"/>
      <c r="PAW7" s="193"/>
      <c r="PAX7" s="193"/>
      <c r="PAY7" s="193"/>
      <c r="PAZ7" s="193"/>
      <c r="PBA7" s="193"/>
      <c r="PBB7" s="193"/>
      <c r="PBC7" s="193"/>
      <c r="PBD7" s="193"/>
      <c r="PBE7" s="193"/>
      <c r="PBF7" s="193"/>
      <c r="PBG7" s="193"/>
      <c r="PBH7" s="193"/>
      <c r="PBI7" s="193"/>
      <c r="PBJ7" s="193"/>
      <c r="PBK7" s="193"/>
      <c r="PBL7" s="193"/>
      <c r="PBM7" s="193"/>
      <c r="PBN7" s="193"/>
      <c r="PBO7" s="193"/>
      <c r="PBP7" s="193"/>
      <c r="PBQ7" s="193"/>
      <c r="PBR7" s="193"/>
      <c r="PBS7" s="193"/>
      <c r="PBT7" s="193"/>
      <c r="PBU7" s="193"/>
      <c r="PBV7" s="193"/>
      <c r="PBW7" s="193"/>
      <c r="PBX7" s="193"/>
      <c r="PBY7" s="193"/>
      <c r="PBZ7" s="193"/>
      <c r="PCA7" s="193"/>
      <c r="PCB7" s="193"/>
      <c r="PCC7" s="193"/>
      <c r="PCD7" s="193"/>
      <c r="PCE7" s="193"/>
      <c r="PCF7" s="193"/>
      <c r="PCG7" s="193"/>
      <c r="PCH7" s="193"/>
      <c r="PCI7" s="193"/>
      <c r="PCJ7" s="193"/>
      <c r="PCK7" s="193"/>
      <c r="PCL7" s="193"/>
      <c r="PCM7" s="193"/>
      <c r="PCN7" s="193"/>
      <c r="PCO7" s="193"/>
      <c r="PCP7" s="193"/>
      <c r="PCQ7" s="193"/>
      <c r="PCR7" s="193"/>
      <c r="PCS7" s="193"/>
      <c r="PCT7" s="193"/>
      <c r="PCU7" s="193"/>
      <c r="PCV7" s="193"/>
      <c r="PCW7" s="193"/>
      <c r="PCX7" s="193"/>
      <c r="PCY7" s="193"/>
      <c r="PCZ7" s="193"/>
      <c r="PDA7" s="193"/>
      <c r="PDB7" s="193"/>
      <c r="PDC7" s="193"/>
      <c r="PDD7" s="193"/>
      <c r="PDE7" s="193"/>
      <c r="PDF7" s="193"/>
      <c r="PDG7" s="193"/>
      <c r="PDH7" s="193"/>
      <c r="PDI7" s="193"/>
      <c r="PDJ7" s="193"/>
      <c r="PDK7" s="193"/>
      <c r="PDL7" s="193"/>
      <c r="PDM7" s="193"/>
      <c r="PDN7" s="193"/>
      <c r="PDO7" s="193"/>
      <c r="PDP7" s="193"/>
      <c r="PDQ7" s="193"/>
      <c r="PDR7" s="193"/>
      <c r="PDS7" s="193"/>
      <c r="PDT7" s="193"/>
      <c r="PDU7" s="193"/>
      <c r="PDV7" s="193"/>
      <c r="PDW7" s="193"/>
      <c r="PDX7" s="193"/>
      <c r="PDY7" s="193"/>
      <c r="PDZ7" s="193"/>
      <c r="PEA7" s="193"/>
      <c r="PEB7" s="193"/>
      <c r="PEC7" s="193"/>
      <c r="PED7" s="193"/>
      <c r="PEE7" s="193"/>
      <c r="PEF7" s="193"/>
      <c r="PEG7" s="193"/>
      <c r="PEH7" s="193"/>
      <c r="PEI7" s="193"/>
      <c r="PEJ7" s="193"/>
      <c r="PEK7" s="193"/>
      <c r="PEL7" s="193"/>
      <c r="PEM7" s="193"/>
      <c r="PEN7" s="193"/>
      <c r="PEO7" s="193"/>
      <c r="PEP7" s="193"/>
      <c r="PEQ7" s="193"/>
      <c r="PER7" s="193"/>
      <c r="PES7" s="193"/>
      <c r="PET7" s="193"/>
      <c r="PEU7" s="193"/>
      <c r="PEV7" s="193"/>
      <c r="PEW7" s="193"/>
      <c r="PEX7" s="193"/>
      <c r="PEY7" s="193"/>
      <c r="PEZ7" s="193"/>
      <c r="PFA7" s="193"/>
      <c r="PFB7" s="193"/>
      <c r="PFC7" s="193"/>
      <c r="PFD7" s="193"/>
      <c r="PFE7" s="193"/>
      <c r="PFF7" s="193"/>
      <c r="PFG7" s="193"/>
      <c r="PFH7" s="193"/>
      <c r="PFI7" s="193"/>
      <c r="PFJ7" s="193"/>
      <c r="PFK7" s="193"/>
      <c r="PFL7" s="193"/>
      <c r="PFM7" s="193"/>
      <c r="PFN7" s="193"/>
      <c r="PFO7" s="193"/>
      <c r="PFP7" s="193"/>
      <c r="PFQ7" s="193"/>
      <c r="PFR7" s="193"/>
      <c r="PFS7" s="193"/>
      <c r="PFT7" s="193"/>
      <c r="PFU7" s="193"/>
      <c r="PFV7" s="193"/>
      <c r="PFW7" s="193"/>
      <c r="PFX7" s="193"/>
      <c r="PFY7" s="193"/>
      <c r="PFZ7" s="193"/>
      <c r="PGA7" s="193"/>
      <c r="PGB7" s="193"/>
      <c r="PGC7" s="193"/>
      <c r="PGD7" s="193"/>
      <c r="PGE7" s="193"/>
      <c r="PGF7" s="193"/>
      <c r="PGG7" s="193"/>
      <c r="PGH7" s="193"/>
      <c r="PGI7" s="193"/>
      <c r="PGJ7" s="193"/>
      <c r="PGK7" s="193"/>
      <c r="PGL7" s="193"/>
      <c r="PGM7" s="193"/>
      <c r="PGN7" s="193"/>
      <c r="PGO7" s="193"/>
      <c r="PGP7" s="193"/>
      <c r="PGQ7" s="193"/>
      <c r="PGR7" s="193"/>
      <c r="PGS7" s="193"/>
      <c r="PGT7" s="193"/>
      <c r="PGU7" s="193"/>
      <c r="PGV7" s="193"/>
      <c r="PGW7" s="193"/>
      <c r="PGX7" s="193"/>
      <c r="PGY7" s="193"/>
      <c r="PGZ7" s="193"/>
      <c r="PHA7" s="193"/>
      <c r="PHB7" s="193"/>
      <c r="PHC7" s="193"/>
      <c r="PHD7" s="193"/>
      <c r="PHE7" s="193"/>
      <c r="PHF7" s="193"/>
      <c r="PHG7" s="193"/>
      <c r="PHH7" s="193"/>
      <c r="PHI7" s="193"/>
      <c r="PHJ7" s="193"/>
      <c r="PHK7" s="193"/>
      <c r="PHL7" s="193"/>
      <c r="PHM7" s="193"/>
      <c r="PHN7" s="193"/>
      <c r="PHO7" s="193"/>
      <c r="PHP7" s="193"/>
      <c r="PHQ7" s="193"/>
      <c r="PHR7" s="193"/>
      <c r="PHS7" s="193"/>
      <c r="PHT7" s="193"/>
      <c r="PHU7" s="193"/>
      <c r="PHV7" s="193"/>
      <c r="PHW7" s="193"/>
      <c r="PHX7" s="193"/>
      <c r="PHY7" s="193"/>
      <c r="PHZ7" s="193"/>
      <c r="PIA7" s="193"/>
      <c r="PIB7" s="193"/>
      <c r="PIC7" s="193"/>
      <c r="PID7" s="193"/>
      <c r="PIE7" s="193"/>
      <c r="PIF7" s="193"/>
      <c r="PIG7" s="193"/>
      <c r="PIH7" s="193"/>
      <c r="PII7" s="193"/>
      <c r="PIJ7" s="193"/>
      <c r="PIK7" s="193"/>
      <c r="PIL7" s="193"/>
      <c r="PIM7" s="193"/>
      <c r="PIN7" s="193"/>
      <c r="PIO7" s="193"/>
      <c r="PIP7" s="193"/>
      <c r="PIQ7" s="193"/>
      <c r="PIR7" s="193"/>
      <c r="PIS7" s="193"/>
      <c r="PIT7" s="193"/>
      <c r="PIU7" s="193"/>
      <c r="PIV7" s="193"/>
      <c r="PIW7" s="193"/>
      <c r="PIX7" s="193"/>
      <c r="PIY7" s="193"/>
      <c r="PIZ7" s="193"/>
      <c r="PJA7" s="193"/>
      <c r="PJB7" s="193"/>
      <c r="PJC7" s="193"/>
      <c r="PJD7" s="193"/>
      <c r="PJE7" s="193"/>
      <c r="PJF7" s="193"/>
      <c r="PJG7" s="193"/>
      <c r="PJH7" s="193"/>
      <c r="PJI7" s="193"/>
      <c r="PJJ7" s="193"/>
      <c r="PJK7" s="193"/>
      <c r="PJL7" s="193"/>
      <c r="PJM7" s="193"/>
      <c r="PJN7" s="193"/>
      <c r="PJO7" s="193"/>
      <c r="PJP7" s="193"/>
      <c r="PJQ7" s="193"/>
      <c r="PJR7" s="193"/>
      <c r="PJS7" s="193"/>
      <c r="PJT7" s="193"/>
      <c r="PJU7" s="193"/>
      <c r="PJV7" s="193"/>
      <c r="PJW7" s="193"/>
      <c r="PJX7" s="193"/>
      <c r="PJY7" s="193"/>
      <c r="PJZ7" s="193"/>
      <c r="PKA7" s="193"/>
      <c r="PKB7" s="193"/>
      <c r="PKC7" s="193"/>
      <c r="PKD7" s="193"/>
      <c r="PKE7" s="193"/>
      <c r="PKF7" s="193"/>
      <c r="PKG7" s="193"/>
      <c r="PKH7" s="193"/>
      <c r="PKI7" s="193"/>
      <c r="PKJ7" s="193"/>
      <c r="PKK7" s="193"/>
      <c r="PKL7" s="193"/>
      <c r="PKM7" s="193"/>
      <c r="PKN7" s="193"/>
      <c r="PKO7" s="193"/>
      <c r="PKP7" s="193"/>
      <c r="PKQ7" s="193"/>
      <c r="PKR7" s="193"/>
      <c r="PKS7" s="193"/>
      <c r="PKT7" s="193"/>
      <c r="PKU7" s="193"/>
      <c r="PKV7" s="193"/>
      <c r="PKW7" s="193"/>
      <c r="PKX7" s="193"/>
      <c r="PKY7" s="193"/>
      <c r="PKZ7" s="193"/>
      <c r="PLA7" s="193"/>
      <c r="PLB7" s="193"/>
      <c r="PLC7" s="193"/>
      <c r="PLD7" s="193"/>
      <c r="PLE7" s="193"/>
      <c r="PLF7" s="193"/>
      <c r="PLG7" s="193"/>
      <c r="PLH7" s="193"/>
      <c r="PLI7" s="193"/>
      <c r="PLJ7" s="193"/>
      <c r="PLK7" s="193"/>
      <c r="PLL7" s="193"/>
      <c r="PLM7" s="193"/>
      <c r="PLN7" s="193"/>
      <c r="PLO7" s="193"/>
      <c r="PLP7" s="193"/>
      <c r="PLQ7" s="193"/>
      <c r="PLR7" s="193"/>
      <c r="PLS7" s="193"/>
      <c r="PLT7" s="193"/>
      <c r="PLU7" s="193"/>
      <c r="PLV7" s="193"/>
      <c r="PLW7" s="193"/>
      <c r="PLX7" s="193"/>
      <c r="PLY7" s="193"/>
      <c r="PLZ7" s="193"/>
      <c r="PMA7" s="193"/>
      <c r="PMB7" s="193"/>
      <c r="PMC7" s="193"/>
      <c r="PMD7" s="193"/>
      <c r="PME7" s="193"/>
      <c r="PMF7" s="193"/>
      <c r="PMG7" s="193"/>
      <c r="PMH7" s="193"/>
      <c r="PMI7" s="193"/>
      <c r="PMJ7" s="193"/>
      <c r="PMK7" s="193"/>
      <c r="PML7" s="193"/>
      <c r="PMM7" s="193"/>
      <c r="PMN7" s="193"/>
      <c r="PMO7" s="193"/>
      <c r="PMP7" s="193"/>
      <c r="PMQ7" s="193"/>
      <c r="PMR7" s="193"/>
      <c r="PMS7" s="193"/>
      <c r="PMT7" s="193"/>
      <c r="PMU7" s="193"/>
      <c r="PMV7" s="193"/>
      <c r="PMW7" s="193"/>
      <c r="PMX7" s="193"/>
      <c r="PMY7" s="193"/>
      <c r="PMZ7" s="193"/>
      <c r="PNA7" s="193"/>
      <c r="PNB7" s="193"/>
      <c r="PNC7" s="193"/>
      <c r="PND7" s="193"/>
      <c r="PNE7" s="193"/>
      <c r="PNF7" s="193"/>
      <c r="PNG7" s="193"/>
      <c r="PNH7" s="193"/>
      <c r="PNI7" s="193"/>
      <c r="PNJ7" s="193"/>
      <c r="PNK7" s="193"/>
      <c r="PNL7" s="193"/>
      <c r="PNM7" s="193"/>
      <c r="PNN7" s="193"/>
      <c r="PNO7" s="193"/>
      <c r="PNP7" s="193"/>
      <c r="PNQ7" s="193"/>
      <c r="PNR7" s="193"/>
      <c r="PNS7" s="193"/>
      <c r="PNT7" s="193"/>
      <c r="PNU7" s="193"/>
      <c r="PNV7" s="193"/>
      <c r="PNW7" s="193"/>
      <c r="PNX7" s="193"/>
      <c r="PNY7" s="193"/>
      <c r="PNZ7" s="193"/>
      <c r="POA7" s="193"/>
      <c r="POB7" s="193"/>
      <c r="POC7" s="193"/>
      <c r="POD7" s="193"/>
      <c r="POE7" s="193"/>
      <c r="POF7" s="193"/>
      <c r="POG7" s="193"/>
      <c r="POH7" s="193"/>
      <c r="POI7" s="193"/>
      <c r="POJ7" s="193"/>
      <c r="POK7" s="193"/>
      <c r="POL7" s="193"/>
      <c r="POM7" s="193"/>
      <c r="PON7" s="193"/>
      <c r="POO7" s="193"/>
      <c r="POP7" s="193"/>
      <c r="POQ7" s="193"/>
      <c r="POR7" s="193"/>
      <c r="POS7" s="193"/>
      <c r="POT7" s="193"/>
      <c r="POU7" s="193"/>
      <c r="POV7" s="193"/>
      <c r="POW7" s="193"/>
      <c r="POX7" s="193"/>
      <c r="POY7" s="193"/>
      <c r="POZ7" s="193"/>
      <c r="PPA7" s="193"/>
      <c r="PPB7" s="193"/>
      <c r="PPC7" s="193"/>
      <c r="PPD7" s="193"/>
      <c r="PPE7" s="193"/>
      <c r="PPF7" s="193"/>
      <c r="PPG7" s="193"/>
      <c r="PPH7" s="193"/>
      <c r="PPI7" s="193"/>
      <c r="PPJ7" s="193"/>
      <c r="PPK7" s="193"/>
      <c r="PPL7" s="193"/>
      <c r="PPM7" s="193"/>
      <c r="PPN7" s="193"/>
      <c r="PPO7" s="193"/>
      <c r="PPP7" s="193"/>
      <c r="PPQ7" s="193"/>
      <c r="PPR7" s="193"/>
      <c r="PPS7" s="193"/>
      <c r="PPT7" s="193"/>
      <c r="PPU7" s="193"/>
      <c r="PPV7" s="193"/>
      <c r="PPW7" s="193"/>
      <c r="PPX7" s="193"/>
      <c r="PPY7" s="193"/>
      <c r="PPZ7" s="193"/>
      <c r="PQA7" s="193"/>
      <c r="PQB7" s="193"/>
      <c r="PQC7" s="193"/>
      <c r="PQD7" s="193"/>
      <c r="PQE7" s="193"/>
      <c r="PQF7" s="193"/>
      <c r="PQG7" s="193"/>
      <c r="PQH7" s="193"/>
      <c r="PQI7" s="193"/>
      <c r="PQJ7" s="193"/>
      <c r="PQK7" s="193"/>
      <c r="PQL7" s="193"/>
      <c r="PQM7" s="193"/>
      <c r="PQN7" s="193"/>
      <c r="PQO7" s="193"/>
      <c r="PQP7" s="193"/>
      <c r="PQQ7" s="193"/>
      <c r="PQR7" s="193"/>
      <c r="PQS7" s="193"/>
      <c r="PQT7" s="193"/>
      <c r="PQU7" s="193"/>
      <c r="PQV7" s="193"/>
      <c r="PQW7" s="193"/>
      <c r="PQX7" s="193"/>
      <c r="PQY7" s="193"/>
      <c r="PQZ7" s="193"/>
      <c r="PRA7" s="193"/>
      <c r="PRB7" s="193"/>
      <c r="PRC7" s="193"/>
      <c r="PRD7" s="193"/>
      <c r="PRE7" s="193"/>
      <c r="PRF7" s="193"/>
      <c r="PRG7" s="193"/>
      <c r="PRH7" s="193"/>
      <c r="PRI7" s="193"/>
      <c r="PRJ7" s="193"/>
      <c r="PRK7" s="193"/>
      <c r="PRL7" s="193"/>
      <c r="PRM7" s="193"/>
      <c r="PRN7" s="193"/>
      <c r="PRO7" s="193"/>
      <c r="PRP7" s="193"/>
      <c r="PRQ7" s="193"/>
      <c r="PRR7" s="193"/>
      <c r="PRS7" s="193"/>
      <c r="PRT7" s="193"/>
      <c r="PRU7" s="193"/>
      <c r="PRV7" s="193"/>
      <c r="PRW7" s="193"/>
      <c r="PRX7" s="193"/>
      <c r="PRY7" s="193"/>
      <c r="PRZ7" s="193"/>
      <c r="PSA7" s="193"/>
      <c r="PSB7" s="193"/>
      <c r="PSC7" s="193"/>
      <c r="PSD7" s="193"/>
      <c r="PSE7" s="193"/>
      <c r="PSF7" s="193"/>
      <c r="PSG7" s="193"/>
      <c r="PSH7" s="193"/>
      <c r="PSI7" s="193"/>
      <c r="PSJ7" s="193"/>
      <c r="PSK7" s="193"/>
      <c r="PSL7" s="193"/>
      <c r="PSM7" s="193"/>
      <c r="PSN7" s="193"/>
      <c r="PSO7" s="193"/>
      <c r="PSP7" s="193"/>
      <c r="PSQ7" s="193"/>
      <c r="PSR7" s="193"/>
      <c r="PSS7" s="193"/>
      <c r="PST7" s="193"/>
      <c r="PSU7" s="193"/>
      <c r="PSV7" s="193"/>
      <c r="PSW7" s="193"/>
      <c r="PSX7" s="193"/>
      <c r="PSY7" s="193"/>
      <c r="PSZ7" s="193"/>
      <c r="PTA7" s="193"/>
      <c r="PTB7" s="193"/>
      <c r="PTC7" s="193"/>
      <c r="PTD7" s="193"/>
      <c r="PTE7" s="193"/>
      <c r="PTF7" s="193"/>
      <c r="PTG7" s="193"/>
      <c r="PTH7" s="193"/>
      <c r="PTI7" s="193"/>
      <c r="PTJ7" s="193"/>
      <c r="PTK7" s="193"/>
      <c r="PTL7" s="193"/>
      <c r="PTM7" s="193"/>
      <c r="PTN7" s="193"/>
      <c r="PTO7" s="193"/>
      <c r="PTP7" s="193"/>
      <c r="PTQ7" s="193"/>
      <c r="PTR7" s="193"/>
      <c r="PTS7" s="193"/>
      <c r="PTT7" s="193"/>
      <c r="PTU7" s="193"/>
      <c r="PTV7" s="193"/>
      <c r="PTW7" s="193"/>
      <c r="PTX7" s="193"/>
      <c r="PTY7" s="193"/>
      <c r="PTZ7" s="193"/>
      <c r="PUA7" s="193"/>
      <c r="PUB7" s="193"/>
      <c r="PUC7" s="193"/>
      <c r="PUD7" s="193"/>
      <c r="PUE7" s="193"/>
      <c r="PUF7" s="193"/>
      <c r="PUG7" s="193"/>
      <c r="PUH7" s="193"/>
      <c r="PUI7" s="193"/>
      <c r="PUJ7" s="193"/>
      <c r="PUK7" s="193"/>
      <c r="PUL7" s="193"/>
      <c r="PUM7" s="193"/>
      <c r="PUN7" s="193"/>
      <c r="PUO7" s="193"/>
      <c r="PUP7" s="193"/>
      <c r="PUQ7" s="193"/>
      <c r="PUR7" s="193"/>
      <c r="PUS7" s="193"/>
      <c r="PUT7" s="193"/>
      <c r="PUU7" s="193"/>
      <c r="PUV7" s="193"/>
      <c r="PUW7" s="193"/>
      <c r="PUX7" s="193"/>
      <c r="PUY7" s="193"/>
      <c r="PUZ7" s="193"/>
      <c r="PVA7" s="193"/>
      <c r="PVB7" s="193"/>
      <c r="PVC7" s="193"/>
      <c r="PVD7" s="193"/>
      <c r="PVE7" s="193"/>
      <c r="PVF7" s="193"/>
      <c r="PVG7" s="193"/>
      <c r="PVH7" s="193"/>
      <c r="PVI7" s="193"/>
      <c r="PVJ7" s="193"/>
      <c r="PVK7" s="193"/>
      <c r="PVL7" s="193"/>
      <c r="PVM7" s="193"/>
      <c r="PVN7" s="193"/>
      <c r="PVO7" s="193"/>
      <c r="PVP7" s="193"/>
      <c r="PVQ7" s="193"/>
      <c r="PVR7" s="193"/>
      <c r="PVS7" s="193"/>
      <c r="PVT7" s="193"/>
      <c r="PVU7" s="193"/>
      <c r="PVV7" s="193"/>
      <c r="PVW7" s="193"/>
      <c r="PVX7" s="193"/>
      <c r="PVY7" s="193"/>
      <c r="PVZ7" s="193"/>
      <c r="PWA7" s="193"/>
      <c r="PWB7" s="193"/>
      <c r="PWC7" s="193"/>
      <c r="PWD7" s="193"/>
      <c r="PWE7" s="193"/>
      <c r="PWF7" s="193"/>
      <c r="PWG7" s="193"/>
      <c r="PWH7" s="193"/>
      <c r="PWI7" s="193"/>
      <c r="PWJ7" s="193"/>
      <c r="PWK7" s="193"/>
      <c r="PWL7" s="193"/>
      <c r="PWM7" s="193"/>
      <c r="PWN7" s="193"/>
      <c r="PWO7" s="193"/>
      <c r="PWP7" s="193"/>
      <c r="PWQ7" s="193"/>
      <c r="PWR7" s="193"/>
      <c r="PWS7" s="193"/>
      <c r="PWT7" s="193"/>
      <c r="PWU7" s="193"/>
      <c r="PWV7" s="193"/>
      <c r="PWW7" s="193"/>
      <c r="PWX7" s="193"/>
      <c r="PWY7" s="193"/>
      <c r="PWZ7" s="193"/>
      <c r="PXA7" s="193"/>
      <c r="PXB7" s="193"/>
      <c r="PXC7" s="193"/>
      <c r="PXD7" s="193"/>
      <c r="PXE7" s="193"/>
      <c r="PXF7" s="193"/>
      <c r="PXG7" s="193"/>
      <c r="PXH7" s="193"/>
      <c r="PXI7" s="193"/>
      <c r="PXJ7" s="193"/>
      <c r="PXK7" s="193"/>
      <c r="PXL7" s="193"/>
      <c r="PXM7" s="193"/>
      <c r="PXN7" s="193"/>
      <c r="PXO7" s="193"/>
      <c r="PXP7" s="193"/>
      <c r="PXQ7" s="193"/>
      <c r="PXR7" s="193"/>
      <c r="PXS7" s="193"/>
      <c r="PXT7" s="193"/>
      <c r="PXU7" s="193"/>
      <c r="PXV7" s="193"/>
      <c r="PXW7" s="193"/>
      <c r="PXX7" s="193"/>
      <c r="PXY7" s="193"/>
      <c r="PXZ7" s="193"/>
      <c r="PYA7" s="193"/>
      <c r="PYB7" s="193"/>
      <c r="PYC7" s="193"/>
      <c r="PYD7" s="193"/>
      <c r="PYE7" s="193"/>
      <c r="PYF7" s="193"/>
      <c r="PYG7" s="193"/>
      <c r="PYH7" s="193"/>
      <c r="PYI7" s="193"/>
      <c r="PYJ7" s="193"/>
      <c r="PYK7" s="193"/>
      <c r="PYL7" s="193"/>
      <c r="PYM7" s="193"/>
      <c r="PYN7" s="193"/>
      <c r="PYO7" s="193"/>
      <c r="PYP7" s="193"/>
      <c r="PYQ7" s="193"/>
      <c r="PYR7" s="193"/>
      <c r="PYS7" s="193"/>
      <c r="PYT7" s="193"/>
      <c r="PYU7" s="193"/>
      <c r="PYV7" s="193"/>
      <c r="PYW7" s="193"/>
      <c r="PYX7" s="193"/>
      <c r="PYY7" s="193"/>
      <c r="PYZ7" s="193"/>
      <c r="PZA7" s="193"/>
      <c r="PZB7" s="193"/>
      <c r="PZC7" s="193"/>
      <c r="PZD7" s="193"/>
      <c r="PZE7" s="193"/>
      <c r="PZF7" s="193"/>
      <c r="PZG7" s="193"/>
      <c r="PZH7" s="193"/>
      <c r="PZI7" s="193"/>
      <c r="PZJ7" s="193"/>
      <c r="PZK7" s="193"/>
      <c r="PZL7" s="193"/>
      <c r="PZM7" s="193"/>
      <c r="PZN7" s="193"/>
      <c r="PZO7" s="193"/>
      <c r="PZP7" s="193"/>
      <c r="PZQ7" s="193"/>
      <c r="PZR7" s="193"/>
      <c r="PZS7" s="193"/>
      <c r="PZT7" s="193"/>
      <c r="PZU7" s="193"/>
      <c r="PZV7" s="193"/>
      <c r="PZW7" s="193"/>
      <c r="PZX7" s="193"/>
      <c r="PZY7" s="193"/>
      <c r="PZZ7" s="193"/>
      <c r="QAA7" s="193"/>
      <c r="QAB7" s="193"/>
      <c r="QAC7" s="193"/>
      <c r="QAD7" s="193"/>
      <c r="QAE7" s="193"/>
      <c r="QAF7" s="193"/>
      <c r="QAG7" s="193"/>
      <c r="QAH7" s="193"/>
      <c r="QAI7" s="193"/>
      <c r="QAJ7" s="193"/>
      <c r="QAK7" s="193"/>
      <c r="QAL7" s="193"/>
      <c r="QAM7" s="193"/>
      <c r="QAN7" s="193"/>
      <c r="QAO7" s="193"/>
      <c r="QAP7" s="193"/>
      <c r="QAQ7" s="193"/>
      <c r="QAR7" s="193"/>
      <c r="QAS7" s="193"/>
      <c r="QAT7" s="193"/>
      <c r="QAU7" s="193"/>
      <c r="QAV7" s="193"/>
      <c r="QAW7" s="193"/>
      <c r="QAX7" s="193"/>
      <c r="QAY7" s="193"/>
      <c r="QAZ7" s="193"/>
      <c r="QBA7" s="193"/>
      <c r="QBB7" s="193"/>
      <c r="QBC7" s="193"/>
      <c r="QBD7" s="193"/>
      <c r="QBE7" s="193"/>
      <c r="QBF7" s="193"/>
      <c r="QBG7" s="193"/>
      <c r="QBH7" s="193"/>
      <c r="QBI7" s="193"/>
      <c r="QBJ7" s="193"/>
      <c r="QBK7" s="193"/>
      <c r="QBL7" s="193"/>
      <c r="QBM7" s="193"/>
      <c r="QBN7" s="193"/>
      <c r="QBO7" s="193"/>
      <c r="QBP7" s="193"/>
      <c r="QBQ7" s="193"/>
      <c r="QBR7" s="193"/>
      <c r="QBS7" s="193"/>
      <c r="QBT7" s="193"/>
      <c r="QBU7" s="193"/>
      <c r="QBV7" s="193"/>
      <c r="QBW7" s="193"/>
      <c r="QBX7" s="193"/>
      <c r="QBY7" s="193"/>
      <c r="QBZ7" s="193"/>
      <c r="QCA7" s="193"/>
      <c r="QCB7" s="193"/>
      <c r="QCC7" s="193"/>
      <c r="QCD7" s="193"/>
      <c r="QCE7" s="193"/>
      <c r="QCF7" s="193"/>
      <c r="QCG7" s="193"/>
      <c r="QCH7" s="193"/>
      <c r="QCI7" s="193"/>
      <c r="QCJ7" s="193"/>
      <c r="QCK7" s="193"/>
      <c r="QCL7" s="193"/>
      <c r="QCM7" s="193"/>
      <c r="QCN7" s="193"/>
      <c r="QCO7" s="193"/>
      <c r="QCP7" s="193"/>
      <c r="QCQ7" s="193"/>
      <c r="QCR7" s="193"/>
      <c r="QCS7" s="193"/>
      <c r="QCT7" s="193"/>
      <c r="QCU7" s="193"/>
      <c r="QCV7" s="193"/>
      <c r="QCW7" s="193"/>
      <c r="QCX7" s="193"/>
      <c r="QCY7" s="193"/>
      <c r="QCZ7" s="193"/>
      <c r="QDA7" s="193"/>
      <c r="QDB7" s="193"/>
      <c r="QDC7" s="193"/>
      <c r="QDD7" s="193"/>
      <c r="QDE7" s="193"/>
      <c r="QDF7" s="193"/>
      <c r="QDG7" s="193"/>
      <c r="QDH7" s="193"/>
      <c r="QDI7" s="193"/>
      <c r="QDJ7" s="193"/>
      <c r="QDK7" s="193"/>
      <c r="QDL7" s="193"/>
      <c r="QDM7" s="193"/>
      <c r="QDN7" s="193"/>
      <c r="QDO7" s="193"/>
      <c r="QDP7" s="193"/>
      <c r="QDQ7" s="193"/>
      <c r="QDR7" s="193"/>
      <c r="QDS7" s="193"/>
      <c r="QDT7" s="193"/>
      <c r="QDU7" s="193"/>
      <c r="QDV7" s="193"/>
      <c r="QDW7" s="193"/>
      <c r="QDX7" s="193"/>
      <c r="QDY7" s="193"/>
      <c r="QDZ7" s="193"/>
      <c r="QEA7" s="193"/>
      <c r="QEB7" s="193"/>
      <c r="QEC7" s="193"/>
      <c r="QED7" s="193"/>
      <c r="QEE7" s="193"/>
      <c r="QEF7" s="193"/>
      <c r="QEG7" s="193"/>
      <c r="QEH7" s="193"/>
      <c r="QEI7" s="193"/>
      <c r="QEJ7" s="193"/>
      <c r="QEK7" s="193"/>
      <c r="QEL7" s="193"/>
      <c r="QEM7" s="193"/>
      <c r="QEN7" s="193"/>
      <c r="QEO7" s="193"/>
      <c r="QEP7" s="193"/>
      <c r="QEQ7" s="193"/>
      <c r="QER7" s="193"/>
      <c r="QES7" s="193"/>
      <c r="QET7" s="193"/>
      <c r="QEU7" s="193"/>
      <c r="QEV7" s="193"/>
      <c r="QEW7" s="193"/>
      <c r="QEX7" s="193"/>
      <c r="QEY7" s="193"/>
      <c r="QEZ7" s="193"/>
      <c r="QFA7" s="193"/>
      <c r="QFB7" s="193"/>
      <c r="QFC7" s="193"/>
      <c r="QFD7" s="193"/>
      <c r="QFE7" s="193"/>
      <c r="QFF7" s="193"/>
      <c r="QFG7" s="193"/>
      <c r="QFH7" s="193"/>
      <c r="QFI7" s="193"/>
      <c r="QFJ7" s="193"/>
      <c r="QFK7" s="193"/>
      <c r="QFL7" s="193"/>
      <c r="QFM7" s="193"/>
      <c r="QFN7" s="193"/>
      <c r="QFO7" s="193"/>
      <c r="QFP7" s="193"/>
      <c r="QFQ7" s="193"/>
      <c r="QFR7" s="193"/>
      <c r="QFS7" s="193"/>
      <c r="QFT7" s="193"/>
      <c r="QFU7" s="193"/>
      <c r="QFV7" s="193"/>
      <c r="QFW7" s="193"/>
      <c r="QFX7" s="193"/>
      <c r="QFY7" s="193"/>
      <c r="QFZ7" s="193"/>
      <c r="QGA7" s="193"/>
      <c r="QGB7" s="193"/>
      <c r="QGC7" s="193"/>
      <c r="QGD7" s="193"/>
      <c r="QGE7" s="193"/>
      <c r="QGF7" s="193"/>
      <c r="QGG7" s="193"/>
      <c r="QGH7" s="193"/>
      <c r="QGI7" s="193"/>
      <c r="QGJ7" s="193"/>
      <c r="QGK7" s="193"/>
      <c r="QGL7" s="193"/>
      <c r="QGM7" s="193"/>
      <c r="QGN7" s="193"/>
      <c r="QGO7" s="193"/>
      <c r="QGP7" s="193"/>
      <c r="QGQ7" s="193"/>
      <c r="QGR7" s="193"/>
      <c r="QGS7" s="193"/>
      <c r="QGT7" s="193"/>
      <c r="QGU7" s="193"/>
      <c r="QGV7" s="193"/>
      <c r="QGW7" s="193"/>
      <c r="QGX7" s="193"/>
      <c r="QGY7" s="193"/>
      <c r="QGZ7" s="193"/>
      <c r="QHA7" s="193"/>
      <c r="QHB7" s="193"/>
      <c r="QHC7" s="193"/>
      <c r="QHD7" s="193"/>
      <c r="QHE7" s="193"/>
      <c r="QHF7" s="193"/>
      <c r="QHG7" s="193"/>
      <c r="QHH7" s="193"/>
      <c r="QHI7" s="193"/>
      <c r="QHJ7" s="193"/>
      <c r="QHK7" s="193"/>
      <c r="QHL7" s="193"/>
      <c r="QHM7" s="193"/>
      <c r="QHN7" s="193"/>
      <c r="QHO7" s="193"/>
      <c r="QHP7" s="193"/>
      <c r="QHQ7" s="193"/>
      <c r="QHR7" s="193"/>
      <c r="QHS7" s="193"/>
      <c r="QHT7" s="193"/>
      <c r="QHU7" s="193"/>
      <c r="QHV7" s="193"/>
      <c r="QHW7" s="193"/>
      <c r="QHX7" s="193"/>
      <c r="QHY7" s="193"/>
      <c r="QHZ7" s="193"/>
      <c r="QIA7" s="193"/>
      <c r="QIB7" s="193"/>
      <c r="QIC7" s="193"/>
      <c r="QID7" s="193"/>
      <c r="QIE7" s="193"/>
      <c r="QIF7" s="193"/>
      <c r="QIG7" s="193"/>
      <c r="QIH7" s="193"/>
      <c r="QII7" s="193"/>
      <c r="QIJ7" s="193"/>
      <c r="QIK7" s="193"/>
      <c r="QIL7" s="193"/>
      <c r="QIM7" s="193"/>
      <c r="QIN7" s="193"/>
      <c r="QIO7" s="193"/>
      <c r="QIP7" s="193"/>
      <c r="QIQ7" s="193"/>
      <c r="QIR7" s="193"/>
      <c r="QIS7" s="193"/>
      <c r="QIT7" s="193"/>
      <c r="QIU7" s="193"/>
      <c r="QIV7" s="193"/>
      <c r="QIW7" s="193"/>
      <c r="QIX7" s="193"/>
      <c r="QIY7" s="193"/>
      <c r="QIZ7" s="193"/>
      <c r="QJA7" s="193"/>
      <c r="QJB7" s="193"/>
      <c r="QJC7" s="193"/>
      <c r="QJD7" s="193"/>
      <c r="QJE7" s="193"/>
      <c r="QJF7" s="193"/>
      <c r="QJG7" s="193"/>
      <c r="QJH7" s="193"/>
      <c r="QJI7" s="193"/>
      <c r="QJJ7" s="193"/>
      <c r="QJK7" s="193"/>
      <c r="QJL7" s="193"/>
      <c r="QJM7" s="193"/>
      <c r="QJN7" s="193"/>
      <c r="QJO7" s="193"/>
      <c r="QJP7" s="193"/>
      <c r="QJQ7" s="193"/>
      <c r="QJR7" s="193"/>
      <c r="QJS7" s="193"/>
      <c r="QJT7" s="193"/>
      <c r="QJU7" s="193"/>
      <c r="QJV7" s="193"/>
      <c r="QJW7" s="193"/>
      <c r="QJX7" s="193"/>
      <c r="QJY7" s="193"/>
      <c r="QJZ7" s="193"/>
      <c r="QKA7" s="193"/>
      <c r="QKB7" s="193"/>
      <c r="QKC7" s="193"/>
      <c r="QKD7" s="193"/>
      <c r="QKE7" s="193"/>
      <c r="QKF7" s="193"/>
      <c r="QKG7" s="193"/>
      <c r="QKH7" s="193"/>
      <c r="QKI7" s="193"/>
      <c r="QKJ7" s="193"/>
      <c r="QKK7" s="193"/>
      <c r="QKL7" s="193"/>
      <c r="QKM7" s="193"/>
      <c r="QKN7" s="193"/>
      <c r="QKO7" s="193"/>
      <c r="QKP7" s="193"/>
      <c r="QKQ7" s="193"/>
      <c r="QKR7" s="193"/>
      <c r="QKS7" s="193"/>
      <c r="QKT7" s="193"/>
      <c r="QKU7" s="193"/>
      <c r="QKV7" s="193"/>
      <c r="QKW7" s="193"/>
      <c r="QKX7" s="193"/>
      <c r="QKY7" s="193"/>
      <c r="QKZ7" s="193"/>
      <c r="QLA7" s="193"/>
      <c r="QLB7" s="193"/>
      <c r="QLC7" s="193"/>
      <c r="QLD7" s="193"/>
      <c r="QLE7" s="193"/>
      <c r="QLF7" s="193"/>
      <c r="QLG7" s="193"/>
      <c r="QLH7" s="193"/>
      <c r="QLI7" s="193"/>
      <c r="QLJ7" s="193"/>
      <c r="QLK7" s="193"/>
      <c r="QLL7" s="193"/>
      <c r="QLM7" s="193"/>
      <c r="QLN7" s="193"/>
      <c r="QLO7" s="193"/>
      <c r="QLP7" s="193"/>
      <c r="QLQ7" s="193"/>
      <c r="QLR7" s="193"/>
      <c r="QLS7" s="193"/>
      <c r="QLT7" s="193"/>
      <c r="QLU7" s="193"/>
      <c r="QLV7" s="193"/>
      <c r="QLW7" s="193"/>
      <c r="QLX7" s="193"/>
      <c r="QLY7" s="193"/>
      <c r="QLZ7" s="193"/>
      <c r="QMA7" s="193"/>
      <c r="QMB7" s="193"/>
      <c r="QMC7" s="193"/>
      <c r="QMD7" s="193"/>
      <c r="QME7" s="193"/>
      <c r="QMF7" s="193"/>
      <c r="QMG7" s="193"/>
      <c r="QMH7" s="193"/>
      <c r="QMI7" s="193"/>
      <c r="QMJ7" s="193"/>
      <c r="QMK7" s="193"/>
      <c r="QML7" s="193"/>
      <c r="QMM7" s="193"/>
      <c r="QMN7" s="193"/>
      <c r="QMO7" s="193"/>
      <c r="QMP7" s="193"/>
      <c r="QMQ7" s="193"/>
      <c r="QMR7" s="193"/>
      <c r="QMS7" s="193"/>
      <c r="QMT7" s="193"/>
      <c r="QMU7" s="193"/>
      <c r="QMV7" s="193"/>
      <c r="QMW7" s="193"/>
      <c r="QMX7" s="193"/>
      <c r="QMY7" s="193"/>
      <c r="QMZ7" s="193"/>
      <c r="QNA7" s="193"/>
      <c r="QNB7" s="193"/>
      <c r="QNC7" s="193"/>
      <c r="QND7" s="193"/>
      <c r="QNE7" s="193"/>
      <c r="QNF7" s="193"/>
      <c r="QNG7" s="193"/>
      <c r="QNH7" s="193"/>
      <c r="QNI7" s="193"/>
      <c r="QNJ7" s="193"/>
      <c r="QNK7" s="193"/>
      <c r="QNL7" s="193"/>
      <c r="QNM7" s="193"/>
      <c r="QNN7" s="193"/>
      <c r="QNO7" s="193"/>
      <c r="QNP7" s="193"/>
      <c r="QNQ7" s="193"/>
      <c r="QNR7" s="193"/>
      <c r="QNS7" s="193"/>
      <c r="QNT7" s="193"/>
      <c r="QNU7" s="193"/>
      <c r="QNV7" s="193"/>
      <c r="QNW7" s="193"/>
      <c r="QNX7" s="193"/>
      <c r="QNY7" s="193"/>
      <c r="QNZ7" s="193"/>
      <c r="QOA7" s="193"/>
      <c r="QOB7" s="193"/>
      <c r="QOC7" s="193"/>
      <c r="QOD7" s="193"/>
      <c r="QOE7" s="193"/>
      <c r="QOF7" s="193"/>
      <c r="QOG7" s="193"/>
      <c r="QOH7" s="193"/>
      <c r="QOI7" s="193"/>
      <c r="QOJ7" s="193"/>
      <c r="QOK7" s="193"/>
      <c r="QOL7" s="193"/>
      <c r="QOM7" s="193"/>
      <c r="QON7" s="193"/>
      <c r="QOO7" s="193"/>
      <c r="QOP7" s="193"/>
      <c r="QOQ7" s="193"/>
      <c r="QOR7" s="193"/>
      <c r="QOS7" s="193"/>
      <c r="QOT7" s="193"/>
      <c r="QOU7" s="193"/>
      <c r="QOV7" s="193"/>
      <c r="QOW7" s="193"/>
      <c r="QOX7" s="193"/>
      <c r="QOY7" s="193"/>
      <c r="QOZ7" s="193"/>
      <c r="QPA7" s="193"/>
      <c r="QPB7" s="193"/>
      <c r="QPC7" s="193"/>
      <c r="QPD7" s="193"/>
      <c r="QPE7" s="193"/>
      <c r="QPF7" s="193"/>
      <c r="QPG7" s="193"/>
      <c r="QPH7" s="193"/>
      <c r="QPI7" s="193"/>
      <c r="QPJ7" s="193"/>
      <c r="QPK7" s="193"/>
      <c r="QPL7" s="193"/>
      <c r="QPM7" s="193"/>
      <c r="QPN7" s="193"/>
      <c r="QPO7" s="193"/>
      <c r="QPP7" s="193"/>
      <c r="QPQ7" s="193"/>
      <c r="QPR7" s="193"/>
      <c r="QPS7" s="193"/>
      <c r="QPT7" s="193"/>
      <c r="QPU7" s="193"/>
      <c r="QPV7" s="193"/>
      <c r="QPW7" s="193"/>
      <c r="QPX7" s="193"/>
      <c r="QPY7" s="193"/>
      <c r="QPZ7" s="193"/>
      <c r="QQA7" s="193"/>
      <c r="QQB7" s="193"/>
      <c r="QQC7" s="193"/>
      <c r="QQD7" s="193"/>
      <c r="QQE7" s="193"/>
      <c r="QQF7" s="193"/>
      <c r="QQG7" s="193"/>
      <c r="QQH7" s="193"/>
      <c r="QQI7" s="193"/>
      <c r="QQJ7" s="193"/>
      <c r="QQK7" s="193"/>
      <c r="QQL7" s="193"/>
      <c r="QQM7" s="193"/>
      <c r="QQN7" s="193"/>
      <c r="QQO7" s="193"/>
      <c r="QQP7" s="193"/>
      <c r="QQQ7" s="193"/>
      <c r="QQR7" s="193"/>
      <c r="QQS7" s="193"/>
      <c r="QQT7" s="193"/>
      <c r="QQU7" s="193"/>
      <c r="QQV7" s="193"/>
      <c r="QQW7" s="193"/>
      <c r="QQX7" s="193"/>
      <c r="QQY7" s="193"/>
      <c r="QQZ7" s="193"/>
      <c r="QRA7" s="193"/>
      <c r="QRB7" s="193"/>
      <c r="QRC7" s="193"/>
      <c r="QRD7" s="193"/>
      <c r="QRE7" s="193"/>
      <c r="QRF7" s="193"/>
      <c r="QRG7" s="193"/>
      <c r="QRH7" s="193"/>
      <c r="QRI7" s="193"/>
      <c r="QRJ7" s="193"/>
      <c r="QRK7" s="193"/>
      <c r="QRL7" s="193"/>
      <c r="QRM7" s="193"/>
      <c r="QRN7" s="193"/>
      <c r="QRO7" s="193"/>
      <c r="QRP7" s="193"/>
      <c r="QRQ7" s="193"/>
      <c r="QRR7" s="193"/>
      <c r="QRS7" s="193"/>
      <c r="QRT7" s="193"/>
      <c r="QRU7" s="193"/>
      <c r="QRV7" s="193"/>
      <c r="QRW7" s="193"/>
      <c r="QRX7" s="193"/>
      <c r="QRY7" s="193"/>
      <c r="QRZ7" s="193"/>
      <c r="QSA7" s="193"/>
      <c r="QSB7" s="193"/>
      <c r="QSC7" s="193"/>
      <c r="QSD7" s="193"/>
      <c r="QSE7" s="193"/>
      <c r="QSF7" s="193"/>
      <c r="QSG7" s="193"/>
      <c r="QSH7" s="193"/>
      <c r="QSI7" s="193"/>
      <c r="QSJ7" s="193"/>
      <c r="QSK7" s="193"/>
      <c r="QSL7" s="193"/>
      <c r="QSM7" s="193"/>
      <c r="QSN7" s="193"/>
      <c r="QSO7" s="193"/>
      <c r="QSP7" s="193"/>
      <c r="QSQ7" s="193"/>
      <c r="QSR7" s="193"/>
      <c r="QSS7" s="193"/>
      <c r="QST7" s="193"/>
      <c r="QSU7" s="193"/>
      <c r="QSV7" s="193"/>
      <c r="QSW7" s="193"/>
      <c r="QSX7" s="193"/>
      <c r="QSY7" s="193"/>
      <c r="QSZ7" s="193"/>
      <c r="QTA7" s="193"/>
      <c r="QTB7" s="193"/>
      <c r="QTC7" s="193"/>
      <c r="QTD7" s="193"/>
      <c r="QTE7" s="193"/>
      <c r="QTF7" s="193"/>
      <c r="QTG7" s="193"/>
      <c r="QTH7" s="193"/>
      <c r="QTI7" s="193"/>
      <c r="QTJ7" s="193"/>
      <c r="QTK7" s="193"/>
      <c r="QTL7" s="193"/>
      <c r="QTM7" s="193"/>
      <c r="QTN7" s="193"/>
      <c r="QTO7" s="193"/>
      <c r="QTP7" s="193"/>
      <c r="QTQ7" s="193"/>
      <c r="QTR7" s="193"/>
      <c r="QTS7" s="193"/>
      <c r="QTT7" s="193"/>
      <c r="QTU7" s="193"/>
      <c r="QTV7" s="193"/>
      <c r="QTW7" s="193"/>
      <c r="QTX7" s="193"/>
      <c r="QTY7" s="193"/>
      <c r="QTZ7" s="193"/>
      <c r="QUA7" s="193"/>
      <c r="QUB7" s="193"/>
      <c r="QUC7" s="193"/>
      <c r="QUD7" s="193"/>
      <c r="QUE7" s="193"/>
      <c r="QUF7" s="193"/>
      <c r="QUG7" s="193"/>
      <c r="QUH7" s="193"/>
      <c r="QUI7" s="193"/>
      <c r="QUJ7" s="193"/>
      <c r="QUK7" s="193"/>
      <c r="QUL7" s="193"/>
      <c r="QUM7" s="193"/>
      <c r="QUN7" s="193"/>
      <c r="QUO7" s="193"/>
      <c r="QUP7" s="193"/>
      <c r="QUQ7" s="193"/>
      <c r="QUR7" s="193"/>
      <c r="QUS7" s="193"/>
      <c r="QUT7" s="193"/>
      <c r="QUU7" s="193"/>
      <c r="QUV7" s="193"/>
      <c r="QUW7" s="193"/>
      <c r="QUX7" s="193"/>
      <c r="QUY7" s="193"/>
      <c r="QUZ7" s="193"/>
      <c r="QVA7" s="193"/>
      <c r="QVB7" s="193"/>
      <c r="QVC7" s="193"/>
      <c r="QVD7" s="193"/>
      <c r="QVE7" s="193"/>
      <c r="QVF7" s="193"/>
      <c r="QVG7" s="193"/>
      <c r="QVH7" s="193"/>
      <c r="QVI7" s="193"/>
      <c r="QVJ7" s="193"/>
      <c r="QVK7" s="193"/>
      <c r="QVL7" s="193"/>
      <c r="QVM7" s="193"/>
      <c r="QVN7" s="193"/>
      <c r="QVO7" s="193"/>
      <c r="QVP7" s="193"/>
      <c r="QVQ7" s="193"/>
      <c r="QVR7" s="193"/>
      <c r="QVS7" s="193"/>
      <c r="QVT7" s="193"/>
      <c r="QVU7" s="193"/>
      <c r="QVV7" s="193"/>
      <c r="QVW7" s="193"/>
      <c r="QVX7" s="193"/>
      <c r="QVY7" s="193"/>
      <c r="QVZ7" s="193"/>
      <c r="QWA7" s="193"/>
      <c r="QWB7" s="193"/>
      <c r="QWC7" s="193"/>
      <c r="QWD7" s="193"/>
      <c r="QWE7" s="193"/>
      <c r="QWF7" s="193"/>
      <c r="QWG7" s="193"/>
      <c r="QWH7" s="193"/>
      <c r="QWI7" s="193"/>
      <c r="QWJ7" s="193"/>
      <c r="QWK7" s="193"/>
      <c r="QWL7" s="193"/>
      <c r="QWM7" s="193"/>
      <c r="QWN7" s="193"/>
      <c r="QWO7" s="193"/>
      <c r="QWP7" s="193"/>
      <c r="QWQ7" s="193"/>
      <c r="QWR7" s="193"/>
      <c r="QWS7" s="193"/>
      <c r="QWT7" s="193"/>
      <c r="QWU7" s="193"/>
      <c r="QWV7" s="193"/>
      <c r="QWW7" s="193"/>
      <c r="QWX7" s="193"/>
      <c r="QWY7" s="193"/>
      <c r="QWZ7" s="193"/>
      <c r="QXA7" s="193"/>
      <c r="QXB7" s="193"/>
      <c r="QXC7" s="193"/>
      <c r="QXD7" s="193"/>
      <c r="QXE7" s="193"/>
      <c r="QXF7" s="193"/>
      <c r="QXG7" s="193"/>
      <c r="QXH7" s="193"/>
      <c r="QXI7" s="193"/>
      <c r="QXJ7" s="193"/>
      <c r="QXK7" s="193"/>
      <c r="QXL7" s="193"/>
      <c r="QXM7" s="193"/>
      <c r="QXN7" s="193"/>
      <c r="QXO7" s="193"/>
      <c r="QXP7" s="193"/>
      <c r="QXQ7" s="193"/>
      <c r="QXR7" s="193"/>
      <c r="QXS7" s="193"/>
      <c r="QXT7" s="193"/>
      <c r="QXU7" s="193"/>
      <c r="QXV7" s="193"/>
      <c r="QXW7" s="193"/>
      <c r="QXX7" s="193"/>
      <c r="QXY7" s="193"/>
      <c r="QXZ7" s="193"/>
      <c r="QYA7" s="193"/>
      <c r="QYB7" s="193"/>
      <c r="QYC7" s="193"/>
      <c r="QYD7" s="193"/>
      <c r="QYE7" s="193"/>
      <c r="QYF7" s="193"/>
      <c r="QYG7" s="193"/>
      <c r="QYH7" s="193"/>
      <c r="QYI7" s="193"/>
      <c r="QYJ7" s="193"/>
      <c r="QYK7" s="193"/>
      <c r="QYL7" s="193"/>
      <c r="QYM7" s="193"/>
      <c r="QYN7" s="193"/>
      <c r="QYO7" s="193"/>
      <c r="QYP7" s="193"/>
      <c r="QYQ7" s="193"/>
      <c r="QYR7" s="193"/>
      <c r="QYS7" s="193"/>
      <c r="QYT7" s="193"/>
      <c r="QYU7" s="193"/>
      <c r="QYV7" s="193"/>
      <c r="QYW7" s="193"/>
      <c r="QYX7" s="193"/>
      <c r="QYY7" s="193"/>
      <c r="QYZ7" s="193"/>
      <c r="QZA7" s="193"/>
      <c r="QZB7" s="193"/>
      <c r="QZC7" s="193"/>
      <c r="QZD7" s="193"/>
      <c r="QZE7" s="193"/>
      <c r="QZF7" s="193"/>
      <c r="QZG7" s="193"/>
      <c r="QZH7" s="193"/>
      <c r="QZI7" s="193"/>
      <c r="QZJ7" s="193"/>
      <c r="QZK7" s="193"/>
      <c r="QZL7" s="193"/>
      <c r="QZM7" s="193"/>
      <c r="QZN7" s="193"/>
      <c r="QZO7" s="193"/>
      <c r="QZP7" s="193"/>
      <c r="QZQ7" s="193"/>
      <c r="QZR7" s="193"/>
      <c r="QZS7" s="193"/>
      <c r="QZT7" s="193"/>
      <c r="QZU7" s="193"/>
      <c r="QZV7" s="193"/>
      <c r="QZW7" s="193"/>
      <c r="QZX7" s="193"/>
      <c r="QZY7" s="193"/>
      <c r="QZZ7" s="193"/>
      <c r="RAA7" s="193"/>
      <c r="RAB7" s="193"/>
      <c r="RAC7" s="193"/>
      <c r="RAD7" s="193"/>
      <c r="RAE7" s="193"/>
      <c r="RAF7" s="193"/>
      <c r="RAG7" s="193"/>
      <c r="RAH7" s="193"/>
      <c r="RAI7" s="193"/>
      <c r="RAJ7" s="193"/>
      <c r="RAK7" s="193"/>
      <c r="RAL7" s="193"/>
      <c r="RAM7" s="193"/>
      <c r="RAN7" s="193"/>
      <c r="RAO7" s="193"/>
      <c r="RAP7" s="193"/>
      <c r="RAQ7" s="193"/>
      <c r="RAR7" s="193"/>
      <c r="RAS7" s="193"/>
      <c r="RAT7" s="193"/>
      <c r="RAU7" s="193"/>
      <c r="RAV7" s="193"/>
      <c r="RAW7" s="193"/>
      <c r="RAX7" s="193"/>
      <c r="RAY7" s="193"/>
      <c r="RAZ7" s="193"/>
      <c r="RBA7" s="193"/>
      <c r="RBB7" s="193"/>
      <c r="RBC7" s="193"/>
      <c r="RBD7" s="193"/>
      <c r="RBE7" s="193"/>
      <c r="RBF7" s="193"/>
      <c r="RBG7" s="193"/>
      <c r="RBH7" s="193"/>
      <c r="RBI7" s="193"/>
      <c r="RBJ7" s="193"/>
      <c r="RBK7" s="193"/>
      <c r="RBL7" s="193"/>
      <c r="RBM7" s="193"/>
      <c r="RBN7" s="193"/>
      <c r="RBO7" s="193"/>
      <c r="RBP7" s="193"/>
      <c r="RBQ7" s="193"/>
      <c r="RBR7" s="193"/>
      <c r="RBS7" s="193"/>
      <c r="RBT7" s="193"/>
      <c r="RBU7" s="193"/>
      <c r="RBV7" s="193"/>
      <c r="RBW7" s="193"/>
      <c r="RBX7" s="193"/>
      <c r="RBY7" s="193"/>
      <c r="RBZ7" s="193"/>
      <c r="RCA7" s="193"/>
      <c r="RCB7" s="193"/>
      <c r="RCC7" s="193"/>
      <c r="RCD7" s="193"/>
      <c r="RCE7" s="193"/>
      <c r="RCF7" s="193"/>
      <c r="RCG7" s="193"/>
      <c r="RCH7" s="193"/>
      <c r="RCI7" s="193"/>
      <c r="RCJ7" s="193"/>
      <c r="RCK7" s="193"/>
      <c r="RCL7" s="193"/>
      <c r="RCM7" s="193"/>
      <c r="RCN7" s="193"/>
      <c r="RCO7" s="193"/>
      <c r="RCP7" s="193"/>
      <c r="RCQ7" s="193"/>
      <c r="RCR7" s="193"/>
      <c r="RCS7" s="193"/>
      <c r="RCT7" s="193"/>
      <c r="RCU7" s="193"/>
      <c r="RCV7" s="193"/>
      <c r="RCW7" s="193"/>
      <c r="RCX7" s="193"/>
      <c r="RCY7" s="193"/>
      <c r="RCZ7" s="193"/>
      <c r="RDA7" s="193"/>
      <c r="RDB7" s="193"/>
      <c r="RDC7" s="193"/>
      <c r="RDD7" s="193"/>
      <c r="RDE7" s="193"/>
      <c r="RDF7" s="193"/>
      <c r="RDG7" s="193"/>
      <c r="RDH7" s="193"/>
      <c r="RDI7" s="193"/>
      <c r="RDJ7" s="193"/>
      <c r="RDK7" s="193"/>
      <c r="RDL7" s="193"/>
      <c r="RDM7" s="193"/>
      <c r="RDN7" s="193"/>
      <c r="RDO7" s="193"/>
      <c r="RDP7" s="193"/>
      <c r="RDQ7" s="193"/>
      <c r="RDR7" s="193"/>
      <c r="RDS7" s="193"/>
      <c r="RDT7" s="193"/>
      <c r="RDU7" s="193"/>
      <c r="RDV7" s="193"/>
      <c r="RDW7" s="193"/>
      <c r="RDX7" s="193"/>
      <c r="RDY7" s="193"/>
      <c r="RDZ7" s="193"/>
      <c r="REA7" s="193"/>
      <c r="REB7" s="193"/>
      <c r="REC7" s="193"/>
      <c r="RED7" s="193"/>
      <c r="REE7" s="193"/>
      <c r="REF7" s="193"/>
      <c r="REG7" s="193"/>
      <c r="REH7" s="193"/>
      <c r="REI7" s="193"/>
      <c r="REJ7" s="193"/>
      <c r="REK7" s="193"/>
      <c r="REL7" s="193"/>
      <c r="REM7" s="193"/>
      <c r="REN7" s="193"/>
      <c r="REO7" s="193"/>
      <c r="REP7" s="193"/>
      <c r="REQ7" s="193"/>
      <c r="RER7" s="193"/>
      <c r="RES7" s="193"/>
      <c r="RET7" s="193"/>
      <c r="REU7" s="193"/>
      <c r="REV7" s="193"/>
      <c r="REW7" s="193"/>
      <c r="REX7" s="193"/>
      <c r="REY7" s="193"/>
      <c r="REZ7" s="193"/>
      <c r="RFA7" s="193"/>
      <c r="RFB7" s="193"/>
      <c r="RFC7" s="193"/>
      <c r="RFD7" s="193"/>
      <c r="RFE7" s="193"/>
      <c r="RFF7" s="193"/>
      <c r="RFG7" s="193"/>
      <c r="RFH7" s="193"/>
      <c r="RFI7" s="193"/>
      <c r="RFJ7" s="193"/>
      <c r="RFK7" s="193"/>
      <c r="RFL7" s="193"/>
      <c r="RFM7" s="193"/>
      <c r="RFN7" s="193"/>
      <c r="RFO7" s="193"/>
      <c r="RFP7" s="193"/>
      <c r="RFQ7" s="193"/>
      <c r="RFR7" s="193"/>
      <c r="RFS7" s="193"/>
      <c r="RFT7" s="193"/>
      <c r="RFU7" s="193"/>
      <c r="RFV7" s="193"/>
      <c r="RFW7" s="193"/>
      <c r="RFX7" s="193"/>
      <c r="RFY7" s="193"/>
      <c r="RFZ7" s="193"/>
      <c r="RGA7" s="193"/>
      <c r="RGB7" s="193"/>
      <c r="RGC7" s="193"/>
      <c r="RGD7" s="193"/>
      <c r="RGE7" s="193"/>
      <c r="RGF7" s="193"/>
      <c r="RGG7" s="193"/>
      <c r="RGH7" s="193"/>
      <c r="RGI7" s="193"/>
      <c r="RGJ7" s="193"/>
      <c r="RGK7" s="193"/>
      <c r="RGL7" s="193"/>
      <c r="RGM7" s="193"/>
      <c r="RGN7" s="193"/>
      <c r="RGO7" s="193"/>
      <c r="RGP7" s="193"/>
      <c r="RGQ7" s="193"/>
      <c r="RGR7" s="193"/>
      <c r="RGS7" s="193"/>
      <c r="RGT7" s="193"/>
      <c r="RGU7" s="193"/>
      <c r="RGV7" s="193"/>
      <c r="RGW7" s="193"/>
      <c r="RGX7" s="193"/>
      <c r="RGY7" s="193"/>
      <c r="RGZ7" s="193"/>
      <c r="RHA7" s="193"/>
      <c r="RHB7" s="193"/>
      <c r="RHC7" s="193"/>
      <c r="RHD7" s="193"/>
      <c r="RHE7" s="193"/>
      <c r="RHF7" s="193"/>
      <c r="RHG7" s="193"/>
      <c r="RHH7" s="193"/>
      <c r="RHI7" s="193"/>
      <c r="RHJ7" s="193"/>
      <c r="RHK7" s="193"/>
      <c r="RHL7" s="193"/>
      <c r="RHM7" s="193"/>
      <c r="RHN7" s="193"/>
      <c r="RHO7" s="193"/>
      <c r="RHP7" s="193"/>
      <c r="RHQ7" s="193"/>
      <c r="RHR7" s="193"/>
      <c r="RHS7" s="193"/>
      <c r="RHT7" s="193"/>
      <c r="RHU7" s="193"/>
      <c r="RHV7" s="193"/>
      <c r="RHW7" s="193"/>
      <c r="RHX7" s="193"/>
      <c r="RHY7" s="193"/>
      <c r="RHZ7" s="193"/>
      <c r="RIA7" s="193"/>
      <c r="RIB7" s="193"/>
      <c r="RIC7" s="193"/>
      <c r="RID7" s="193"/>
      <c r="RIE7" s="193"/>
      <c r="RIF7" s="193"/>
      <c r="RIG7" s="193"/>
      <c r="RIH7" s="193"/>
      <c r="RII7" s="193"/>
      <c r="RIJ7" s="193"/>
      <c r="RIK7" s="193"/>
      <c r="RIL7" s="193"/>
      <c r="RIM7" s="193"/>
      <c r="RIN7" s="193"/>
      <c r="RIO7" s="193"/>
      <c r="RIP7" s="193"/>
      <c r="RIQ7" s="193"/>
      <c r="RIR7" s="193"/>
      <c r="RIS7" s="193"/>
      <c r="RIT7" s="193"/>
      <c r="RIU7" s="193"/>
      <c r="RIV7" s="193"/>
      <c r="RIW7" s="193"/>
      <c r="RIX7" s="193"/>
      <c r="RIY7" s="193"/>
      <c r="RIZ7" s="193"/>
      <c r="RJA7" s="193"/>
      <c r="RJB7" s="193"/>
      <c r="RJC7" s="193"/>
      <c r="RJD7" s="193"/>
      <c r="RJE7" s="193"/>
      <c r="RJF7" s="193"/>
      <c r="RJG7" s="193"/>
      <c r="RJH7" s="193"/>
      <c r="RJI7" s="193"/>
      <c r="RJJ7" s="193"/>
      <c r="RJK7" s="193"/>
      <c r="RJL7" s="193"/>
      <c r="RJM7" s="193"/>
      <c r="RJN7" s="193"/>
      <c r="RJO7" s="193"/>
      <c r="RJP7" s="193"/>
      <c r="RJQ7" s="193"/>
      <c r="RJR7" s="193"/>
      <c r="RJS7" s="193"/>
      <c r="RJT7" s="193"/>
      <c r="RJU7" s="193"/>
      <c r="RJV7" s="193"/>
      <c r="RJW7" s="193"/>
      <c r="RJX7" s="193"/>
      <c r="RJY7" s="193"/>
      <c r="RJZ7" s="193"/>
      <c r="RKA7" s="193"/>
      <c r="RKB7" s="193"/>
      <c r="RKC7" s="193"/>
      <c r="RKD7" s="193"/>
      <c r="RKE7" s="193"/>
      <c r="RKF7" s="193"/>
      <c r="RKG7" s="193"/>
      <c r="RKH7" s="193"/>
      <c r="RKI7" s="193"/>
      <c r="RKJ7" s="193"/>
      <c r="RKK7" s="193"/>
      <c r="RKL7" s="193"/>
      <c r="RKM7" s="193"/>
      <c r="RKN7" s="193"/>
      <c r="RKO7" s="193"/>
      <c r="RKP7" s="193"/>
      <c r="RKQ7" s="193"/>
      <c r="RKR7" s="193"/>
      <c r="RKS7" s="193"/>
      <c r="RKT7" s="193"/>
      <c r="RKU7" s="193"/>
      <c r="RKV7" s="193"/>
      <c r="RKW7" s="193"/>
      <c r="RKX7" s="193"/>
      <c r="RKY7" s="193"/>
      <c r="RKZ7" s="193"/>
      <c r="RLA7" s="193"/>
      <c r="RLB7" s="193"/>
      <c r="RLC7" s="193"/>
      <c r="RLD7" s="193"/>
      <c r="RLE7" s="193"/>
      <c r="RLF7" s="193"/>
      <c r="RLG7" s="193"/>
      <c r="RLH7" s="193"/>
      <c r="RLI7" s="193"/>
      <c r="RLJ7" s="193"/>
      <c r="RLK7" s="193"/>
      <c r="RLL7" s="193"/>
      <c r="RLM7" s="193"/>
      <c r="RLN7" s="193"/>
      <c r="RLO7" s="193"/>
      <c r="RLP7" s="193"/>
      <c r="RLQ7" s="193"/>
      <c r="RLR7" s="193"/>
      <c r="RLS7" s="193"/>
      <c r="RLT7" s="193"/>
      <c r="RLU7" s="193"/>
      <c r="RLV7" s="193"/>
      <c r="RLW7" s="193"/>
      <c r="RLX7" s="193"/>
      <c r="RLY7" s="193"/>
      <c r="RLZ7" s="193"/>
      <c r="RMA7" s="193"/>
      <c r="RMB7" s="193"/>
      <c r="RMC7" s="193"/>
      <c r="RMD7" s="193"/>
      <c r="RME7" s="193"/>
      <c r="RMF7" s="193"/>
      <c r="RMG7" s="193"/>
      <c r="RMH7" s="193"/>
      <c r="RMI7" s="193"/>
      <c r="RMJ7" s="193"/>
      <c r="RMK7" s="193"/>
      <c r="RML7" s="193"/>
      <c r="RMM7" s="193"/>
      <c r="RMN7" s="193"/>
      <c r="RMO7" s="193"/>
      <c r="RMP7" s="193"/>
      <c r="RMQ7" s="193"/>
      <c r="RMR7" s="193"/>
      <c r="RMS7" s="193"/>
      <c r="RMT7" s="193"/>
      <c r="RMU7" s="193"/>
      <c r="RMV7" s="193"/>
      <c r="RMW7" s="193"/>
      <c r="RMX7" s="193"/>
      <c r="RMY7" s="193"/>
      <c r="RMZ7" s="193"/>
      <c r="RNA7" s="193"/>
      <c r="RNB7" s="193"/>
      <c r="RNC7" s="193"/>
      <c r="RND7" s="193"/>
      <c r="RNE7" s="193"/>
      <c r="RNF7" s="193"/>
      <c r="RNG7" s="193"/>
      <c r="RNH7" s="193"/>
      <c r="RNI7" s="193"/>
      <c r="RNJ7" s="193"/>
      <c r="RNK7" s="193"/>
      <c r="RNL7" s="193"/>
      <c r="RNM7" s="193"/>
      <c r="RNN7" s="193"/>
      <c r="RNO7" s="193"/>
      <c r="RNP7" s="193"/>
      <c r="RNQ7" s="193"/>
      <c r="RNR7" s="193"/>
      <c r="RNS7" s="193"/>
      <c r="RNT7" s="193"/>
      <c r="RNU7" s="193"/>
      <c r="RNV7" s="193"/>
      <c r="RNW7" s="193"/>
      <c r="RNX7" s="193"/>
      <c r="RNY7" s="193"/>
      <c r="RNZ7" s="193"/>
      <c r="ROA7" s="193"/>
      <c r="ROB7" s="193"/>
      <c r="ROC7" s="193"/>
      <c r="ROD7" s="193"/>
      <c r="ROE7" s="193"/>
      <c r="ROF7" s="193"/>
      <c r="ROG7" s="193"/>
      <c r="ROH7" s="193"/>
      <c r="ROI7" s="193"/>
      <c r="ROJ7" s="193"/>
      <c r="ROK7" s="193"/>
      <c r="ROL7" s="193"/>
      <c r="ROM7" s="193"/>
      <c r="RON7" s="193"/>
      <c r="ROO7" s="193"/>
      <c r="ROP7" s="193"/>
      <c r="ROQ7" s="193"/>
      <c r="ROR7" s="193"/>
      <c r="ROS7" s="193"/>
      <c r="ROT7" s="193"/>
      <c r="ROU7" s="193"/>
      <c r="ROV7" s="193"/>
      <c r="ROW7" s="193"/>
      <c r="ROX7" s="193"/>
      <c r="ROY7" s="193"/>
      <c r="ROZ7" s="193"/>
      <c r="RPA7" s="193"/>
      <c r="RPB7" s="193"/>
      <c r="RPC7" s="193"/>
      <c r="RPD7" s="193"/>
      <c r="RPE7" s="193"/>
      <c r="RPF7" s="193"/>
      <c r="RPG7" s="193"/>
      <c r="RPH7" s="193"/>
      <c r="RPI7" s="193"/>
      <c r="RPJ7" s="193"/>
      <c r="RPK7" s="193"/>
      <c r="RPL7" s="193"/>
      <c r="RPM7" s="193"/>
      <c r="RPN7" s="193"/>
      <c r="RPO7" s="193"/>
      <c r="RPP7" s="193"/>
      <c r="RPQ7" s="193"/>
      <c r="RPR7" s="193"/>
      <c r="RPS7" s="193"/>
      <c r="RPT7" s="193"/>
      <c r="RPU7" s="193"/>
      <c r="RPV7" s="193"/>
      <c r="RPW7" s="193"/>
      <c r="RPX7" s="193"/>
      <c r="RPY7" s="193"/>
      <c r="RPZ7" s="193"/>
      <c r="RQA7" s="193"/>
      <c r="RQB7" s="193"/>
      <c r="RQC7" s="193"/>
      <c r="RQD7" s="193"/>
      <c r="RQE7" s="193"/>
      <c r="RQF7" s="193"/>
      <c r="RQG7" s="193"/>
      <c r="RQH7" s="193"/>
      <c r="RQI7" s="193"/>
      <c r="RQJ7" s="193"/>
      <c r="RQK7" s="193"/>
      <c r="RQL7" s="193"/>
      <c r="RQM7" s="193"/>
      <c r="RQN7" s="193"/>
      <c r="RQO7" s="193"/>
      <c r="RQP7" s="193"/>
      <c r="RQQ7" s="193"/>
      <c r="RQR7" s="193"/>
      <c r="RQS7" s="193"/>
      <c r="RQT7" s="193"/>
      <c r="RQU7" s="193"/>
      <c r="RQV7" s="193"/>
      <c r="RQW7" s="193"/>
      <c r="RQX7" s="193"/>
      <c r="RQY7" s="193"/>
      <c r="RQZ7" s="193"/>
      <c r="RRA7" s="193"/>
      <c r="RRB7" s="193"/>
      <c r="RRC7" s="193"/>
      <c r="RRD7" s="193"/>
      <c r="RRE7" s="193"/>
      <c r="RRF7" s="193"/>
      <c r="RRG7" s="193"/>
      <c r="RRH7" s="193"/>
      <c r="RRI7" s="193"/>
      <c r="RRJ7" s="193"/>
      <c r="RRK7" s="193"/>
      <c r="RRL7" s="193"/>
      <c r="RRM7" s="193"/>
      <c r="RRN7" s="193"/>
      <c r="RRO7" s="193"/>
      <c r="RRP7" s="193"/>
      <c r="RRQ7" s="193"/>
      <c r="RRR7" s="193"/>
      <c r="RRS7" s="193"/>
      <c r="RRT7" s="193"/>
      <c r="RRU7" s="193"/>
      <c r="RRV7" s="193"/>
      <c r="RRW7" s="193"/>
      <c r="RRX7" s="193"/>
      <c r="RRY7" s="193"/>
      <c r="RRZ7" s="193"/>
      <c r="RSA7" s="193"/>
      <c r="RSB7" s="193"/>
      <c r="RSC7" s="193"/>
      <c r="RSD7" s="193"/>
      <c r="RSE7" s="193"/>
      <c r="RSF7" s="193"/>
      <c r="RSG7" s="193"/>
      <c r="RSH7" s="193"/>
      <c r="RSI7" s="193"/>
      <c r="RSJ7" s="193"/>
      <c r="RSK7" s="193"/>
      <c r="RSL7" s="193"/>
      <c r="RSM7" s="193"/>
      <c r="RSN7" s="193"/>
      <c r="RSO7" s="193"/>
      <c r="RSP7" s="193"/>
      <c r="RSQ7" s="193"/>
      <c r="RSR7" s="193"/>
      <c r="RSS7" s="193"/>
      <c r="RST7" s="193"/>
      <c r="RSU7" s="193"/>
      <c r="RSV7" s="193"/>
      <c r="RSW7" s="193"/>
      <c r="RSX7" s="193"/>
      <c r="RSY7" s="193"/>
      <c r="RSZ7" s="193"/>
      <c r="RTA7" s="193"/>
      <c r="RTB7" s="193"/>
      <c r="RTC7" s="193"/>
      <c r="RTD7" s="193"/>
      <c r="RTE7" s="193"/>
      <c r="RTF7" s="193"/>
      <c r="RTG7" s="193"/>
      <c r="RTH7" s="193"/>
      <c r="RTI7" s="193"/>
      <c r="RTJ7" s="193"/>
      <c r="RTK7" s="193"/>
      <c r="RTL7" s="193"/>
      <c r="RTM7" s="193"/>
      <c r="RTN7" s="193"/>
      <c r="RTO7" s="193"/>
      <c r="RTP7" s="193"/>
      <c r="RTQ7" s="193"/>
      <c r="RTR7" s="193"/>
      <c r="RTS7" s="193"/>
      <c r="RTT7" s="193"/>
      <c r="RTU7" s="193"/>
      <c r="RTV7" s="193"/>
      <c r="RTW7" s="193"/>
      <c r="RTX7" s="193"/>
      <c r="RTY7" s="193"/>
      <c r="RTZ7" s="193"/>
      <c r="RUA7" s="193"/>
      <c r="RUB7" s="193"/>
      <c r="RUC7" s="193"/>
      <c r="RUD7" s="193"/>
      <c r="RUE7" s="193"/>
      <c r="RUF7" s="193"/>
      <c r="RUG7" s="193"/>
      <c r="RUH7" s="193"/>
      <c r="RUI7" s="193"/>
      <c r="RUJ7" s="193"/>
      <c r="RUK7" s="193"/>
      <c r="RUL7" s="193"/>
      <c r="RUM7" s="193"/>
      <c r="RUN7" s="193"/>
      <c r="RUO7" s="193"/>
      <c r="RUP7" s="193"/>
      <c r="RUQ7" s="193"/>
      <c r="RUR7" s="193"/>
      <c r="RUS7" s="193"/>
      <c r="RUT7" s="193"/>
      <c r="RUU7" s="193"/>
      <c r="RUV7" s="193"/>
      <c r="RUW7" s="193"/>
      <c r="RUX7" s="193"/>
      <c r="RUY7" s="193"/>
      <c r="RUZ7" s="193"/>
      <c r="RVA7" s="193"/>
      <c r="RVB7" s="193"/>
      <c r="RVC7" s="193"/>
      <c r="RVD7" s="193"/>
      <c r="RVE7" s="193"/>
      <c r="RVF7" s="193"/>
      <c r="RVG7" s="193"/>
      <c r="RVH7" s="193"/>
      <c r="RVI7" s="193"/>
      <c r="RVJ7" s="193"/>
      <c r="RVK7" s="193"/>
      <c r="RVL7" s="193"/>
      <c r="RVM7" s="193"/>
      <c r="RVN7" s="193"/>
      <c r="RVO7" s="193"/>
      <c r="RVP7" s="193"/>
      <c r="RVQ7" s="193"/>
      <c r="RVR7" s="193"/>
      <c r="RVS7" s="193"/>
      <c r="RVT7" s="193"/>
      <c r="RVU7" s="193"/>
      <c r="RVV7" s="193"/>
      <c r="RVW7" s="193"/>
      <c r="RVX7" s="193"/>
      <c r="RVY7" s="193"/>
      <c r="RVZ7" s="193"/>
      <c r="RWA7" s="193"/>
      <c r="RWB7" s="193"/>
      <c r="RWC7" s="193"/>
      <c r="RWD7" s="193"/>
      <c r="RWE7" s="193"/>
      <c r="RWF7" s="193"/>
      <c r="RWG7" s="193"/>
      <c r="RWH7" s="193"/>
      <c r="RWI7" s="193"/>
      <c r="RWJ7" s="193"/>
      <c r="RWK7" s="193"/>
      <c r="RWL7" s="193"/>
      <c r="RWM7" s="193"/>
      <c r="RWN7" s="193"/>
      <c r="RWO7" s="193"/>
      <c r="RWP7" s="193"/>
      <c r="RWQ7" s="193"/>
      <c r="RWR7" s="193"/>
      <c r="RWS7" s="193"/>
      <c r="RWT7" s="193"/>
      <c r="RWU7" s="193"/>
      <c r="RWV7" s="193"/>
      <c r="RWW7" s="193"/>
      <c r="RWX7" s="193"/>
      <c r="RWY7" s="193"/>
      <c r="RWZ7" s="193"/>
      <c r="RXA7" s="193"/>
      <c r="RXB7" s="193"/>
      <c r="RXC7" s="193"/>
      <c r="RXD7" s="193"/>
      <c r="RXE7" s="193"/>
      <c r="RXF7" s="193"/>
      <c r="RXG7" s="193"/>
      <c r="RXH7" s="193"/>
      <c r="RXI7" s="193"/>
      <c r="RXJ7" s="193"/>
      <c r="RXK7" s="193"/>
      <c r="RXL7" s="193"/>
      <c r="RXM7" s="193"/>
      <c r="RXN7" s="193"/>
      <c r="RXO7" s="193"/>
      <c r="RXP7" s="193"/>
      <c r="RXQ7" s="193"/>
      <c r="RXR7" s="193"/>
      <c r="RXS7" s="193"/>
      <c r="RXT7" s="193"/>
      <c r="RXU7" s="193"/>
      <c r="RXV7" s="193"/>
      <c r="RXW7" s="193"/>
      <c r="RXX7" s="193"/>
      <c r="RXY7" s="193"/>
      <c r="RXZ7" s="193"/>
      <c r="RYA7" s="193"/>
      <c r="RYB7" s="193"/>
      <c r="RYC7" s="193"/>
      <c r="RYD7" s="193"/>
      <c r="RYE7" s="193"/>
      <c r="RYF7" s="193"/>
      <c r="RYG7" s="193"/>
      <c r="RYH7" s="193"/>
      <c r="RYI7" s="193"/>
      <c r="RYJ7" s="193"/>
      <c r="RYK7" s="193"/>
      <c r="RYL7" s="193"/>
      <c r="RYM7" s="193"/>
      <c r="RYN7" s="193"/>
      <c r="RYO7" s="193"/>
      <c r="RYP7" s="193"/>
      <c r="RYQ7" s="193"/>
      <c r="RYR7" s="193"/>
      <c r="RYS7" s="193"/>
      <c r="RYT7" s="193"/>
      <c r="RYU7" s="193"/>
      <c r="RYV7" s="193"/>
      <c r="RYW7" s="193"/>
      <c r="RYX7" s="193"/>
      <c r="RYY7" s="193"/>
      <c r="RYZ7" s="193"/>
      <c r="RZA7" s="193"/>
      <c r="RZB7" s="193"/>
      <c r="RZC7" s="193"/>
      <c r="RZD7" s="193"/>
      <c r="RZE7" s="193"/>
      <c r="RZF7" s="193"/>
      <c r="RZG7" s="193"/>
      <c r="RZH7" s="193"/>
      <c r="RZI7" s="193"/>
      <c r="RZJ7" s="193"/>
      <c r="RZK7" s="193"/>
      <c r="RZL7" s="193"/>
      <c r="RZM7" s="193"/>
      <c r="RZN7" s="193"/>
      <c r="RZO7" s="193"/>
      <c r="RZP7" s="193"/>
      <c r="RZQ7" s="193"/>
      <c r="RZR7" s="193"/>
      <c r="RZS7" s="193"/>
      <c r="RZT7" s="193"/>
      <c r="RZU7" s="193"/>
      <c r="RZV7" s="193"/>
      <c r="RZW7" s="193"/>
      <c r="RZX7" s="193"/>
      <c r="RZY7" s="193"/>
      <c r="RZZ7" s="193"/>
      <c r="SAA7" s="193"/>
      <c r="SAB7" s="193"/>
      <c r="SAC7" s="193"/>
      <c r="SAD7" s="193"/>
      <c r="SAE7" s="193"/>
      <c r="SAF7" s="193"/>
      <c r="SAG7" s="193"/>
      <c r="SAH7" s="193"/>
      <c r="SAI7" s="193"/>
      <c r="SAJ7" s="193"/>
      <c r="SAK7" s="193"/>
      <c r="SAL7" s="193"/>
      <c r="SAM7" s="193"/>
      <c r="SAN7" s="193"/>
      <c r="SAO7" s="193"/>
      <c r="SAP7" s="193"/>
      <c r="SAQ7" s="193"/>
      <c r="SAR7" s="193"/>
      <c r="SAS7" s="193"/>
      <c r="SAT7" s="193"/>
      <c r="SAU7" s="193"/>
      <c r="SAV7" s="193"/>
      <c r="SAW7" s="193"/>
      <c r="SAX7" s="193"/>
      <c r="SAY7" s="193"/>
      <c r="SAZ7" s="193"/>
      <c r="SBA7" s="193"/>
      <c r="SBB7" s="193"/>
      <c r="SBC7" s="193"/>
      <c r="SBD7" s="193"/>
      <c r="SBE7" s="193"/>
      <c r="SBF7" s="193"/>
      <c r="SBG7" s="193"/>
      <c r="SBH7" s="193"/>
      <c r="SBI7" s="193"/>
      <c r="SBJ7" s="193"/>
      <c r="SBK7" s="193"/>
      <c r="SBL7" s="193"/>
      <c r="SBM7" s="193"/>
      <c r="SBN7" s="193"/>
      <c r="SBO7" s="193"/>
      <c r="SBP7" s="193"/>
      <c r="SBQ7" s="193"/>
      <c r="SBR7" s="193"/>
      <c r="SBS7" s="193"/>
      <c r="SBT7" s="193"/>
      <c r="SBU7" s="193"/>
      <c r="SBV7" s="193"/>
      <c r="SBW7" s="193"/>
      <c r="SBX7" s="193"/>
      <c r="SBY7" s="193"/>
      <c r="SBZ7" s="193"/>
      <c r="SCA7" s="193"/>
      <c r="SCB7" s="193"/>
      <c r="SCC7" s="193"/>
      <c r="SCD7" s="193"/>
      <c r="SCE7" s="193"/>
      <c r="SCF7" s="193"/>
      <c r="SCG7" s="193"/>
      <c r="SCH7" s="193"/>
      <c r="SCI7" s="193"/>
      <c r="SCJ7" s="193"/>
      <c r="SCK7" s="193"/>
      <c r="SCL7" s="193"/>
      <c r="SCM7" s="193"/>
      <c r="SCN7" s="193"/>
      <c r="SCO7" s="193"/>
      <c r="SCP7" s="193"/>
      <c r="SCQ7" s="193"/>
      <c r="SCR7" s="193"/>
      <c r="SCS7" s="193"/>
      <c r="SCT7" s="193"/>
      <c r="SCU7" s="193"/>
      <c r="SCV7" s="193"/>
      <c r="SCW7" s="193"/>
      <c r="SCX7" s="193"/>
      <c r="SCY7" s="193"/>
      <c r="SCZ7" s="193"/>
      <c r="SDA7" s="193"/>
      <c r="SDB7" s="193"/>
      <c r="SDC7" s="193"/>
      <c r="SDD7" s="193"/>
      <c r="SDE7" s="193"/>
      <c r="SDF7" s="193"/>
      <c r="SDG7" s="193"/>
      <c r="SDH7" s="193"/>
      <c r="SDI7" s="193"/>
      <c r="SDJ7" s="193"/>
      <c r="SDK7" s="193"/>
      <c r="SDL7" s="193"/>
      <c r="SDM7" s="193"/>
      <c r="SDN7" s="193"/>
      <c r="SDO7" s="193"/>
      <c r="SDP7" s="193"/>
      <c r="SDQ7" s="193"/>
      <c r="SDR7" s="193"/>
      <c r="SDS7" s="193"/>
      <c r="SDT7" s="193"/>
      <c r="SDU7" s="193"/>
      <c r="SDV7" s="193"/>
      <c r="SDW7" s="193"/>
      <c r="SDX7" s="193"/>
      <c r="SDY7" s="193"/>
      <c r="SDZ7" s="193"/>
      <c r="SEA7" s="193"/>
      <c r="SEB7" s="193"/>
      <c r="SEC7" s="193"/>
      <c r="SED7" s="193"/>
      <c r="SEE7" s="193"/>
      <c r="SEF7" s="193"/>
      <c r="SEG7" s="193"/>
      <c r="SEH7" s="193"/>
      <c r="SEI7" s="193"/>
      <c r="SEJ7" s="193"/>
      <c r="SEK7" s="193"/>
      <c r="SEL7" s="193"/>
      <c r="SEM7" s="193"/>
      <c r="SEN7" s="193"/>
      <c r="SEO7" s="193"/>
      <c r="SEP7" s="193"/>
      <c r="SEQ7" s="193"/>
      <c r="SER7" s="193"/>
      <c r="SES7" s="193"/>
      <c r="SET7" s="193"/>
      <c r="SEU7" s="193"/>
      <c r="SEV7" s="193"/>
      <c r="SEW7" s="193"/>
      <c r="SEX7" s="193"/>
      <c r="SEY7" s="193"/>
      <c r="SEZ7" s="193"/>
      <c r="SFA7" s="193"/>
      <c r="SFB7" s="193"/>
      <c r="SFC7" s="193"/>
      <c r="SFD7" s="193"/>
      <c r="SFE7" s="193"/>
      <c r="SFF7" s="193"/>
      <c r="SFG7" s="193"/>
      <c r="SFH7" s="193"/>
      <c r="SFI7" s="193"/>
      <c r="SFJ7" s="193"/>
      <c r="SFK7" s="193"/>
      <c r="SFL7" s="193"/>
      <c r="SFM7" s="193"/>
      <c r="SFN7" s="193"/>
      <c r="SFO7" s="193"/>
      <c r="SFP7" s="193"/>
      <c r="SFQ7" s="193"/>
      <c r="SFR7" s="193"/>
      <c r="SFS7" s="193"/>
      <c r="SFT7" s="193"/>
      <c r="SFU7" s="193"/>
      <c r="SFV7" s="193"/>
      <c r="SFW7" s="193"/>
      <c r="SFX7" s="193"/>
      <c r="SFY7" s="193"/>
      <c r="SFZ7" s="193"/>
      <c r="SGA7" s="193"/>
      <c r="SGB7" s="193"/>
      <c r="SGC7" s="193"/>
      <c r="SGD7" s="193"/>
      <c r="SGE7" s="193"/>
      <c r="SGF7" s="193"/>
      <c r="SGG7" s="193"/>
      <c r="SGH7" s="193"/>
      <c r="SGI7" s="193"/>
      <c r="SGJ7" s="193"/>
      <c r="SGK7" s="193"/>
      <c r="SGL7" s="193"/>
      <c r="SGM7" s="193"/>
      <c r="SGN7" s="193"/>
      <c r="SGO7" s="193"/>
      <c r="SGP7" s="193"/>
      <c r="SGQ7" s="193"/>
      <c r="SGR7" s="193"/>
      <c r="SGS7" s="193"/>
      <c r="SGT7" s="193"/>
      <c r="SGU7" s="193"/>
      <c r="SGV7" s="193"/>
      <c r="SGW7" s="193"/>
      <c r="SGX7" s="193"/>
      <c r="SGY7" s="193"/>
      <c r="SGZ7" s="193"/>
      <c r="SHA7" s="193"/>
      <c r="SHB7" s="193"/>
      <c r="SHC7" s="193"/>
      <c r="SHD7" s="193"/>
      <c r="SHE7" s="193"/>
      <c r="SHF7" s="193"/>
      <c r="SHG7" s="193"/>
      <c r="SHH7" s="193"/>
      <c r="SHI7" s="193"/>
      <c r="SHJ7" s="193"/>
      <c r="SHK7" s="193"/>
      <c r="SHL7" s="193"/>
      <c r="SHM7" s="193"/>
      <c r="SHN7" s="193"/>
      <c r="SHO7" s="193"/>
      <c r="SHP7" s="193"/>
      <c r="SHQ7" s="193"/>
      <c r="SHR7" s="193"/>
      <c r="SHS7" s="193"/>
      <c r="SHT7" s="193"/>
      <c r="SHU7" s="193"/>
      <c r="SHV7" s="193"/>
      <c r="SHW7" s="193"/>
      <c r="SHX7" s="193"/>
      <c r="SHY7" s="193"/>
      <c r="SHZ7" s="193"/>
      <c r="SIA7" s="193"/>
      <c r="SIB7" s="193"/>
      <c r="SIC7" s="193"/>
      <c r="SID7" s="193"/>
      <c r="SIE7" s="193"/>
      <c r="SIF7" s="193"/>
      <c r="SIG7" s="193"/>
      <c r="SIH7" s="193"/>
      <c r="SII7" s="193"/>
      <c r="SIJ7" s="193"/>
      <c r="SIK7" s="193"/>
      <c r="SIL7" s="193"/>
      <c r="SIM7" s="193"/>
      <c r="SIN7" s="193"/>
      <c r="SIO7" s="193"/>
      <c r="SIP7" s="193"/>
      <c r="SIQ7" s="193"/>
      <c r="SIR7" s="193"/>
      <c r="SIS7" s="193"/>
      <c r="SIT7" s="193"/>
      <c r="SIU7" s="193"/>
      <c r="SIV7" s="193"/>
      <c r="SIW7" s="193"/>
      <c r="SIX7" s="193"/>
      <c r="SIY7" s="193"/>
      <c r="SIZ7" s="193"/>
      <c r="SJA7" s="193"/>
      <c r="SJB7" s="193"/>
      <c r="SJC7" s="193"/>
      <c r="SJD7" s="193"/>
      <c r="SJE7" s="193"/>
      <c r="SJF7" s="193"/>
      <c r="SJG7" s="193"/>
      <c r="SJH7" s="193"/>
      <c r="SJI7" s="193"/>
      <c r="SJJ7" s="193"/>
      <c r="SJK7" s="193"/>
      <c r="SJL7" s="193"/>
      <c r="SJM7" s="193"/>
      <c r="SJN7" s="193"/>
      <c r="SJO7" s="193"/>
      <c r="SJP7" s="193"/>
      <c r="SJQ7" s="193"/>
      <c r="SJR7" s="193"/>
      <c r="SJS7" s="193"/>
      <c r="SJT7" s="193"/>
      <c r="SJU7" s="193"/>
      <c r="SJV7" s="193"/>
      <c r="SJW7" s="193"/>
      <c r="SJX7" s="193"/>
      <c r="SJY7" s="193"/>
      <c r="SJZ7" s="193"/>
      <c r="SKA7" s="193"/>
      <c r="SKB7" s="193"/>
      <c r="SKC7" s="193"/>
      <c r="SKD7" s="193"/>
      <c r="SKE7" s="193"/>
      <c r="SKF7" s="193"/>
      <c r="SKG7" s="193"/>
      <c r="SKH7" s="193"/>
      <c r="SKI7" s="193"/>
      <c r="SKJ7" s="193"/>
      <c r="SKK7" s="193"/>
      <c r="SKL7" s="193"/>
      <c r="SKM7" s="193"/>
      <c r="SKN7" s="193"/>
      <c r="SKO7" s="193"/>
      <c r="SKP7" s="193"/>
      <c r="SKQ7" s="193"/>
      <c r="SKR7" s="193"/>
      <c r="SKS7" s="193"/>
      <c r="SKT7" s="193"/>
      <c r="SKU7" s="193"/>
      <c r="SKV7" s="193"/>
      <c r="SKW7" s="193"/>
      <c r="SKX7" s="193"/>
      <c r="SKY7" s="193"/>
      <c r="SKZ7" s="193"/>
      <c r="SLA7" s="193"/>
      <c r="SLB7" s="193"/>
      <c r="SLC7" s="193"/>
      <c r="SLD7" s="193"/>
      <c r="SLE7" s="193"/>
      <c r="SLF7" s="193"/>
      <c r="SLG7" s="193"/>
      <c r="SLH7" s="193"/>
      <c r="SLI7" s="193"/>
      <c r="SLJ7" s="193"/>
      <c r="SLK7" s="193"/>
      <c r="SLL7" s="193"/>
      <c r="SLM7" s="193"/>
      <c r="SLN7" s="193"/>
      <c r="SLO7" s="193"/>
      <c r="SLP7" s="193"/>
      <c r="SLQ7" s="193"/>
      <c r="SLR7" s="193"/>
      <c r="SLS7" s="193"/>
      <c r="SLT7" s="193"/>
      <c r="SLU7" s="193"/>
      <c r="SLV7" s="193"/>
      <c r="SLW7" s="193"/>
      <c r="SLX7" s="193"/>
      <c r="SLY7" s="193"/>
      <c r="SLZ7" s="193"/>
      <c r="SMA7" s="193"/>
      <c r="SMB7" s="193"/>
      <c r="SMC7" s="193"/>
      <c r="SMD7" s="193"/>
      <c r="SME7" s="193"/>
      <c r="SMF7" s="193"/>
      <c r="SMG7" s="193"/>
      <c r="SMH7" s="193"/>
      <c r="SMI7" s="193"/>
      <c r="SMJ7" s="193"/>
      <c r="SMK7" s="193"/>
      <c r="SML7" s="193"/>
      <c r="SMM7" s="193"/>
      <c r="SMN7" s="193"/>
      <c r="SMO7" s="193"/>
      <c r="SMP7" s="193"/>
      <c r="SMQ7" s="193"/>
      <c r="SMR7" s="193"/>
      <c r="SMS7" s="193"/>
      <c r="SMT7" s="193"/>
      <c r="SMU7" s="193"/>
      <c r="SMV7" s="193"/>
      <c r="SMW7" s="193"/>
      <c r="SMX7" s="193"/>
      <c r="SMY7" s="193"/>
      <c r="SMZ7" s="193"/>
      <c r="SNA7" s="193"/>
      <c r="SNB7" s="193"/>
      <c r="SNC7" s="193"/>
      <c r="SND7" s="193"/>
      <c r="SNE7" s="193"/>
      <c r="SNF7" s="193"/>
      <c r="SNG7" s="193"/>
      <c r="SNH7" s="193"/>
      <c r="SNI7" s="193"/>
      <c r="SNJ7" s="193"/>
      <c r="SNK7" s="193"/>
      <c r="SNL7" s="193"/>
      <c r="SNM7" s="193"/>
      <c r="SNN7" s="193"/>
      <c r="SNO7" s="193"/>
      <c r="SNP7" s="193"/>
      <c r="SNQ7" s="193"/>
      <c r="SNR7" s="193"/>
      <c r="SNS7" s="193"/>
      <c r="SNT7" s="193"/>
      <c r="SNU7" s="193"/>
      <c r="SNV7" s="193"/>
      <c r="SNW7" s="193"/>
      <c r="SNX7" s="193"/>
      <c r="SNY7" s="193"/>
      <c r="SNZ7" s="193"/>
      <c r="SOA7" s="193"/>
      <c r="SOB7" s="193"/>
      <c r="SOC7" s="193"/>
      <c r="SOD7" s="193"/>
      <c r="SOE7" s="193"/>
      <c r="SOF7" s="193"/>
      <c r="SOG7" s="193"/>
      <c r="SOH7" s="193"/>
      <c r="SOI7" s="193"/>
      <c r="SOJ7" s="193"/>
      <c r="SOK7" s="193"/>
      <c r="SOL7" s="193"/>
      <c r="SOM7" s="193"/>
      <c r="SON7" s="193"/>
      <c r="SOO7" s="193"/>
      <c r="SOP7" s="193"/>
      <c r="SOQ7" s="193"/>
      <c r="SOR7" s="193"/>
      <c r="SOS7" s="193"/>
      <c r="SOT7" s="193"/>
      <c r="SOU7" s="193"/>
      <c r="SOV7" s="193"/>
      <c r="SOW7" s="193"/>
      <c r="SOX7" s="193"/>
      <c r="SOY7" s="193"/>
      <c r="SOZ7" s="193"/>
      <c r="SPA7" s="193"/>
      <c r="SPB7" s="193"/>
      <c r="SPC7" s="193"/>
      <c r="SPD7" s="193"/>
      <c r="SPE7" s="193"/>
      <c r="SPF7" s="193"/>
      <c r="SPG7" s="193"/>
      <c r="SPH7" s="193"/>
      <c r="SPI7" s="193"/>
      <c r="SPJ7" s="193"/>
      <c r="SPK7" s="193"/>
      <c r="SPL7" s="193"/>
      <c r="SPM7" s="193"/>
      <c r="SPN7" s="193"/>
      <c r="SPO7" s="193"/>
      <c r="SPP7" s="193"/>
      <c r="SPQ7" s="193"/>
      <c r="SPR7" s="193"/>
      <c r="SPS7" s="193"/>
      <c r="SPT7" s="193"/>
      <c r="SPU7" s="193"/>
      <c r="SPV7" s="193"/>
      <c r="SPW7" s="193"/>
      <c r="SPX7" s="193"/>
      <c r="SPY7" s="193"/>
      <c r="SPZ7" s="193"/>
      <c r="SQA7" s="193"/>
      <c r="SQB7" s="193"/>
      <c r="SQC7" s="193"/>
      <c r="SQD7" s="193"/>
      <c r="SQE7" s="193"/>
      <c r="SQF7" s="193"/>
      <c r="SQG7" s="193"/>
      <c r="SQH7" s="193"/>
      <c r="SQI7" s="193"/>
      <c r="SQJ7" s="193"/>
      <c r="SQK7" s="193"/>
      <c r="SQL7" s="193"/>
      <c r="SQM7" s="193"/>
      <c r="SQN7" s="193"/>
      <c r="SQO7" s="193"/>
      <c r="SQP7" s="193"/>
      <c r="SQQ7" s="193"/>
      <c r="SQR7" s="193"/>
      <c r="SQS7" s="193"/>
      <c r="SQT7" s="193"/>
      <c r="SQU7" s="193"/>
      <c r="SQV7" s="193"/>
      <c r="SQW7" s="193"/>
      <c r="SQX7" s="193"/>
      <c r="SQY7" s="193"/>
      <c r="SQZ7" s="193"/>
      <c r="SRA7" s="193"/>
      <c r="SRB7" s="193"/>
      <c r="SRC7" s="193"/>
      <c r="SRD7" s="193"/>
      <c r="SRE7" s="193"/>
      <c r="SRF7" s="193"/>
      <c r="SRG7" s="193"/>
      <c r="SRH7" s="193"/>
      <c r="SRI7" s="193"/>
      <c r="SRJ7" s="193"/>
      <c r="SRK7" s="193"/>
      <c r="SRL7" s="193"/>
      <c r="SRM7" s="193"/>
      <c r="SRN7" s="193"/>
      <c r="SRO7" s="193"/>
      <c r="SRP7" s="193"/>
      <c r="SRQ7" s="193"/>
      <c r="SRR7" s="193"/>
      <c r="SRS7" s="193"/>
      <c r="SRT7" s="193"/>
      <c r="SRU7" s="193"/>
      <c r="SRV7" s="193"/>
      <c r="SRW7" s="193"/>
      <c r="SRX7" s="193"/>
      <c r="SRY7" s="193"/>
      <c r="SRZ7" s="193"/>
      <c r="SSA7" s="193"/>
      <c r="SSB7" s="193"/>
      <c r="SSC7" s="193"/>
      <c r="SSD7" s="193"/>
      <c r="SSE7" s="193"/>
      <c r="SSF7" s="193"/>
      <c r="SSG7" s="193"/>
      <c r="SSH7" s="193"/>
      <c r="SSI7" s="193"/>
      <c r="SSJ7" s="193"/>
      <c r="SSK7" s="193"/>
      <c r="SSL7" s="193"/>
      <c r="SSM7" s="193"/>
      <c r="SSN7" s="193"/>
      <c r="SSO7" s="193"/>
      <c r="SSP7" s="193"/>
      <c r="SSQ7" s="193"/>
      <c r="SSR7" s="193"/>
      <c r="SSS7" s="193"/>
      <c r="SST7" s="193"/>
      <c r="SSU7" s="193"/>
      <c r="SSV7" s="193"/>
      <c r="SSW7" s="193"/>
      <c r="SSX7" s="193"/>
      <c r="SSY7" s="193"/>
      <c r="SSZ7" s="193"/>
      <c r="STA7" s="193"/>
      <c r="STB7" s="193"/>
      <c r="STC7" s="193"/>
      <c r="STD7" s="193"/>
      <c r="STE7" s="193"/>
      <c r="STF7" s="193"/>
      <c r="STG7" s="193"/>
      <c r="STH7" s="193"/>
      <c r="STI7" s="193"/>
      <c r="STJ7" s="193"/>
      <c r="STK7" s="193"/>
      <c r="STL7" s="193"/>
      <c r="STM7" s="193"/>
      <c r="STN7" s="193"/>
      <c r="STO7" s="193"/>
      <c r="STP7" s="193"/>
      <c r="STQ7" s="193"/>
      <c r="STR7" s="193"/>
      <c r="STS7" s="193"/>
      <c r="STT7" s="193"/>
      <c r="STU7" s="193"/>
      <c r="STV7" s="193"/>
      <c r="STW7" s="193"/>
      <c r="STX7" s="193"/>
      <c r="STY7" s="193"/>
      <c r="STZ7" s="193"/>
      <c r="SUA7" s="193"/>
      <c r="SUB7" s="193"/>
      <c r="SUC7" s="193"/>
      <c r="SUD7" s="193"/>
      <c r="SUE7" s="193"/>
      <c r="SUF7" s="193"/>
      <c r="SUG7" s="193"/>
      <c r="SUH7" s="193"/>
      <c r="SUI7" s="193"/>
      <c r="SUJ7" s="193"/>
      <c r="SUK7" s="193"/>
      <c r="SUL7" s="193"/>
      <c r="SUM7" s="193"/>
      <c r="SUN7" s="193"/>
      <c r="SUO7" s="193"/>
      <c r="SUP7" s="193"/>
      <c r="SUQ7" s="193"/>
      <c r="SUR7" s="193"/>
      <c r="SUS7" s="193"/>
      <c r="SUT7" s="193"/>
      <c r="SUU7" s="193"/>
      <c r="SUV7" s="193"/>
      <c r="SUW7" s="193"/>
      <c r="SUX7" s="193"/>
      <c r="SUY7" s="193"/>
      <c r="SUZ7" s="193"/>
      <c r="SVA7" s="193"/>
      <c r="SVB7" s="193"/>
      <c r="SVC7" s="193"/>
      <c r="SVD7" s="193"/>
      <c r="SVE7" s="193"/>
      <c r="SVF7" s="193"/>
      <c r="SVG7" s="193"/>
      <c r="SVH7" s="193"/>
      <c r="SVI7" s="193"/>
      <c r="SVJ7" s="193"/>
      <c r="SVK7" s="193"/>
      <c r="SVL7" s="193"/>
      <c r="SVM7" s="193"/>
      <c r="SVN7" s="193"/>
      <c r="SVO7" s="193"/>
      <c r="SVP7" s="193"/>
      <c r="SVQ7" s="193"/>
      <c r="SVR7" s="193"/>
      <c r="SVS7" s="193"/>
      <c r="SVT7" s="193"/>
      <c r="SVU7" s="193"/>
      <c r="SVV7" s="193"/>
      <c r="SVW7" s="193"/>
      <c r="SVX7" s="193"/>
      <c r="SVY7" s="193"/>
      <c r="SVZ7" s="193"/>
      <c r="SWA7" s="193"/>
      <c r="SWB7" s="193"/>
      <c r="SWC7" s="193"/>
      <c r="SWD7" s="193"/>
      <c r="SWE7" s="193"/>
      <c r="SWF7" s="193"/>
      <c r="SWG7" s="193"/>
      <c r="SWH7" s="193"/>
      <c r="SWI7" s="193"/>
      <c r="SWJ7" s="193"/>
      <c r="SWK7" s="193"/>
      <c r="SWL7" s="193"/>
      <c r="SWM7" s="193"/>
      <c r="SWN7" s="193"/>
      <c r="SWO7" s="193"/>
      <c r="SWP7" s="193"/>
      <c r="SWQ7" s="193"/>
      <c r="SWR7" s="193"/>
      <c r="SWS7" s="193"/>
      <c r="SWT7" s="193"/>
      <c r="SWU7" s="193"/>
      <c r="SWV7" s="193"/>
      <c r="SWW7" s="193"/>
      <c r="SWX7" s="193"/>
      <c r="SWY7" s="193"/>
      <c r="SWZ7" s="193"/>
      <c r="SXA7" s="193"/>
      <c r="SXB7" s="193"/>
      <c r="SXC7" s="193"/>
      <c r="SXD7" s="193"/>
      <c r="SXE7" s="193"/>
      <c r="SXF7" s="193"/>
      <c r="SXG7" s="193"/>
      <c r="SXH7" s="193"/>
      <c r="SXI7" s="193"/>
      <c r="SXJ7" s="193"/>
      <c r="SXK7" s="193"/>
      <c r="SXL7" s="193"/>
      <c r="SXM7" s="193"/>
      <c r="SXN7" s="193"/>
      <c r="SXO7" s="193"/>
      <c r="SXP7" s="193"/>
      <c r="SXQ7" s="193"/>
      <c r="SXR7" s="193"/>
      <c r="SXS7" s="193"/>
      <c r="SXT7" s="193"/>
      <c r="SXU7" s="193"/>
      <c r="SXV7" s="193"/>
      <c r="SXW7" s="193"/>
      <c r="SXX7" s="193"/>
      <c r="SXY7" s="193"/>
      <c r="SXZ7" s="193"/>
      <c r="SYA7" s="193"/>
      <c r="SYB7" s="193"/>
      <c r="SYC7" s="193"/>
      <c r="SYD7" s="193"/>
      <c r="SYE7" s="193"/>
      <c r="SYF7" s="193"/>
      <c r="SYG7" s="193"/>
      <c r="SYH7" s="193"/>
      <c r="SYI7" s="193"/>
      <c r="SYJ7" s="193"/>
      <c r="SYK7" s="193"/>
      <c r="SYL7" s="193"/>
      <c r="SYM7" s="193"/>
      <c r="SYN7" s="193"/>
      <c r="SYO7" s="193"/>
      <c r="SYP7" s="193"/>
      <c r="SYQ7" s="193"/>
      <c r="SYR7" s="193"/>
      <c r="SYS7" s="193"/>
      <c r="SYT7" s="193"/>
      <c r="SYU7" s="193"/>
      <c r="SYV7" s="193"/>
      <c r="SYW7" s="193"/>
      <c r="SYX7" s="193"/>
      <c r="SYY7" s="193"/>
      <c r="SYZ7" s="193"/>
      <c r="SZA7" s="193"/>
      <c r="SZB7" s="193"/>
      <c r="SZC7" s="193"/>
      <c r="SZD7" s="193"/>
      <c r="SZE7" s="193"/>
      <c r="SZF7" s="193"/>
      <c r="SZG7" s="193"/>
      <c r="SZH7" s="193"/>
      <c r="SZI7" s="193"/>
      <c r="SZJ7" s="193"/>
      <c r="SZK7" s="193"/>
      <c r="SZL7" s="193"/>
      <c r="SZM7" s="193"/>
      <c r="SZN7" s="193"/>
      <c r="SZO7" s="193"/>
      <c r="SZP7" s="193"/>
      <c r="SZQ7" s="193"/>
      <c r="SZR7" s="193"/>
      <c r="SZS7" s="193"/>
      <c r="SZT7" s="193"/>
      <c r="SZU7" s="193"/>
      <c r="SZV7" s="193"/>
      <c r="SZW7" s="193"/>
      <c r="SZX7" s="193"/>
      <c r="SZY7" s="193"/>
      <c r="SZZ7" s="193"/>
      <c r="TAA7" s="193"/>
      <c r="TAB7" s="193"/>
      <c r="TAC7" s="193"/>
      <c r="TAD7" s="193"/>
      <c r="TAE7" s="193"/>
      <c r="TAF7" s="193"/>
      <c r="TAG7" s="193"/>
      <c r="TAH7" s="193"/>
      <c r="TAI7" s="193"/>
      <c r="TAJ7" s="193"/>
      <c r="TAK7" s="193"/>
      <c r="TAL7" s="193"/>
      <c r="TAM7" s="193"/>
      <c r="TAN7" s="193"/>
      <c r="TAO7" s="193"/>
      <c r="TAP7" s="193"/>
      <c r="TAQ7" s="193"/>
      <c r="TAR7" s="193"/>
      <c r="TAS7" s="193"/>
      <c r="TAT7" s="193"/>
      <c r="TAU7" s="193"/>
      <c r="TAV7" s="193"/>
      <c r="TAW7" s="193"/>
      <c r="TAX7" s="193"/>
      <c r="TAY7" s="193"/>
      <c r="TAZ7" s="193"/>
      <c r="TBA7" s="193"/>
      <c r="TBB7" s="193"/>
      <c r="TBC7" s="193"/>
      <c r="TBD7" s="193"/>
      <c r="TBE7" s="193"/>
      <c r="TBF7" s="193"/>
      <c r="TBG7" s="193"/>
      <c r="TBH7" s="193"/>
      <c r="TBI7" s="193"/>
      <c r="TBJ7" s="193"/>
      <c r="TBK7" s="193"/>
      <c r="TBL7" s="193"/>
      <c r="TBM7" s="193"/>
      <c r="TBN7" s="193"/>
      <c r="TBO7" s="193"/>
      <c r="TBP7" s="193"/>
      <c r="TBQ7" s="193"/>
      <c r="TBR7" s="193"/>
      <c r="TBS7" s="193"/>
      <c r="TBT7" s="193"/>
      <c r="TBU7" s="193"/>
      <c r="TBV7" s="193"/>
      <c r="TBW7" s="193"/>
      <c r="TBX7" s="193"/>
      <c r="TBY7" s="193"/>
      <c r="TBZ7" s="193"/>
      <c r="TCA7" s="193"/>
      <c r="TCB7" s="193"/>
      <c r="TCC7" s="193"/>
      <c r="TCD7" s="193"/>
      <c r="TCE7" s="193"/>
      <c r="TCF7" s="193"/>
      <c r="TCG7" s="193"/>
      <c r="TCH7" s="193"/>
      <c r="TCI7" s="193"/>
      <c r="TCJ7" s="193"/>
      <c r="TCK7" s="193"/>
      <c r="TCL7" s="193"/>
      <c r="TCM7" s="193"/>
      <c r="TCN7" s="193"/>
      <c r="TCO7" s="193"/>
      <c r="TCP7" s="193"/>
      <c r="TCQ7" s="193"/>
      <c r="TCR7" s="193"/>
      <c r="TCS7" s="193"/>
      <c r="TCT7" s="193"/>
      <c r="TCU7" s="193"/>
      <c r="TCV7" s="193"/>
      <c r="TCW7" s="193"/>
      <c r="TCX7" s="193"/>
      <c r="TCY7" s="193"/>
      <c r="TCZ7" s="193"/>
      <c r="TDA7" s="193"/>
      <c r="TDB7" s="193"/>
      <c r="TDC7" s="193"/>
      <c r="TDD7" s="193"/>
      <c r="TDE7" s="193"/>
      <c r="TDF7" s="193"/>
      <c r="TDG7" s="193"/>
      <c r="TDH7" s="193"/>
      <c r="TDI7" s="193"/>
      <c r="TDJ7" s="193"/>
      <c r="TDK7" s="193"/>
      <c r="TDL7" s="193"/>
      <c r="TDM7" s="193"/>
      <c r="TDN7" s="193"/>
      <c r="TDO7" s="193"/>
      <c r="TDP7" s="193"/>
      <c r="TDQ7" s="193"/>
      <c r="TDR7" s="193"/>
      <c r="TDS7" s="193"/>
      <c r="TDT7" s="193"/>
      <c r="TDU7" s="193"/>
      <c r="TDV7" s="193"/>
      <c r="TDW7" s="193"/>
      <c r="TDX7" s="193"/>
      <c r="TDY7" s="193"/>
      <c r="TDZ7" s="193"/>
      <c r="TEA7" s="193"/>
      <c r="TEB7" s="193"/>
      <c r="TEC7" s="193"/>
      <c r="TED7" s="193"/>
      <c r="TEE7" s="193"/>
      <c r="TEF7" s="193"/>
      <c r="TEG7" s="193"/>
      <c r="TEH7" s="193"/>
      <c r="TEI7" s="193"/>
      <c r="TEJ7" s="193"/>
      <c r="TEK7" s="193"/>
      <c r="TEL7" s="193"/>
      <c r="TEM7" s="193"/>
      <c r="TEN7" s="193"/>
      <c r="TEO7" s="193"/>
      <c r="TEP7" s="193"/>
      <c r="TEQ7" s="193"/>
      <c r="TER7" s="193"/>
      <c r="TES7" s="193"/>
      <c r="TET7" s="193"/>
      <c r="TEU7" s="193"/>
      <c r="TEV7" s="193"/>
      <c r="TEW7" s="193"/>
      <c r="TEX7" s="193"/>
      <c r="TEY7" s="193"/>
      <c r="TEZ7" s="193"/>
      <c r="TFA7" s="193"/>
      <c r="TFB7" s="193"/>
      <c r="TFC7" s="193"/>
      <c r="TFD7" s="193"/>
      <c r="TFE7" s="193"/>
      <c r="TFF7" s="193"/>
      <c r="TFG7" s="193"/>
      <c r="TFH7" s="193"/>
      <c r="TFI7" s="193"/>
      <c r="TFJ7" s="193"/>
      <c r="TFK7" s="193"/>
      <c r="TFL7" s="193"/>
      <c r="TFM7" s="193"/>
      <c r="TFN7" s="193"/>
      <c r="TFO7" s="193"/>
      <c r="TFP7" s="193"/>
      <c r="TFQ7" s="193"/>
      <c r="TFR7" s="193"/>
      <c r="TFS7" s="193"/>
      <c r="TFT7" s="193"/>
      <c r="TFU7" s="193"/>
      <c r="TFV7" s="193"/>
      <c r="TFW7" s="193"/>
      <c r="TFX7" s="193"/>
      <c r="TFY7" s="193"/>
      <c r="TFZ7" s="193"/>
      <c r="TGA7" s="193"/>
      <c r="TGB7" s="193"/>
      <c r="TGC7" s="193"/>
      <c r="TGD7" s="193"/>
      <c r="TGE7" s="193"/>
      <c r="TGF7" s="193"/>
      <c r="TGG7" s="193"/>
      <c r="TGH7" s="193"/>
      <c r="TGI7" s="193"/>
      <c r="TGJ7" s="193"/>
      <c r="TGK7" s="193"/>
      <c r="TGL7" s="193"/>
      <c r="TGM7" s="193"/>
      <c r="TGN7" s="193"/>
      <c r="TGO7" s="193"/>
      <c r="TGP7" s="193"/>
      <c r="TGQ7" s="193"/>
      <c r="TGR7" s="193"/>
      <c r="TGS7" s="193"/>
      <c r="TGT7" s="193"/>
      <c r="TGU7" s="193"/>
      <c r="TGV7" s="193"/>
      <c r="TGW7" s="193"/>
      <c r="TGX7" s="193"/>
      <c r="TGY7" s="193"/>
      <c r="TGZ7" s="193"/>
      <c r="THA7" s="193"/>
      <c r="THB7" s="193"/>
      <c r="THC7" s="193"/>
      <c r="THD7" s="193"/>
      <c r="THE7" s="193"/>
      <c r="THF7" s="193"/>
      <c r="THG7" s="193"/>
      <c r="THH7" s="193"/>
      <c r="THI7" s="193"/>
      <c r="THJ7" s="193"/>
      <c r="THK7" s="193"/>
      <c r="THL7" s="193"/>
      <c r="THM7" s="193"/>
      <c r="THN7" s="193"/>
      <c r="THO7" s="193"/>
      <c r="THP7" s="193"/>
      <c r="THQ7" s="193"/>
      <c r="THR7" s="193"/>
      <c r="THS7" s="193"/>
      <c r="THT7" s="193"/>
      <c r="THU7" s="193"/>
      <c r="THV7" s="193"/>
      <c r="THW7" s="193"/>
      <c r="THX7" s="193"/>
      <c r="THY7" s="193"/>
      <c r="THZ7" s="193"/>
      <c r="TIA7" s="193"/>
      <c r="TIB7" s="193"/>
      <c r="TIC7" s="193"/>
      <c r="TID7" s="193"/>
      <c r="TIE7" s="193"/>
      <c r="TIF7" s="193"/>
      <c r="TIG7" s="193"/>
      <c r="TIH7" s="193"/>
      <c r="TII7" s="193"/>
      <c r="TIJ7" s="193"/>
      <c r="TIK7" s="193"/>
      <c r="TIL7" s="193"/>
      <c r="TIM7" s="193"/>
      <c r="TIN7" s="193"/>
      <c r="TIO7" s="193"/>
      <c r="TIP7" s="193"/>
      <c r="TIQ7" s="193"/>
      <c r="TIR7" s="193"/>
      <c r="TIS7" s="193"/>
      <c r="TIT7" s="193"/>
      <c r="TIU7" s="193"/>
      <c r="TIV7" s="193"/>
      <c r="TIW7" s="193"/>
      <c r="TIX7" s="193"/>
      <c r="TIY7" s="193"/>
      <c r="TIZ7" s="193"/>
      <c r="TJA7" s="193"/>
      <c r="TJB7" s="193"/>
      <c r="TJC7" s="193"/>
      <c r="TJD7" s="193"/>
      <c r="TJE7" s="193"/>
      <c r="TJF7" s="193"/>
      <c r="TJG7" s="193"/>
      <c r="TJH7" s="193"/>
      <c r="TJI7" s="193"/>
      <c r="TJJ7" s="193"/>
      <c r="TJK7" s="193"/>
      <c r="TJL7" s="193"/>
      <c r="TJM7" s="193"/>
      <c r="TJN7" s="193"/>
      <c r="TJO7" s="193"/>
      <c r="TJP7" s="193"/>
      <c r="TJQ7" s="193"/>
      <c r="TJR7" s="193"/>
      <c r="TJS7" s="193"/>
      <c r="TJT7" s="193"/>
      <c r="TJU7" s="193"/>
      <c r="TJV7" s="193"/>
      <c r="TJW7" s="193"/>
      <c r="TJX7" s="193"/>
      <c r="TJY7" s="193"/>
      <c r="TJZ7" s="193"/>
      <c r="TKA7" s="193"/>
      <c r="TKB7" s="193"/>
      <c r="TKC7" s="193"/>
      <c r="TKD7" s="193"/>
      <c r="TKE7" s="193"/>
      <c r="TKF7" s="193"/>
      <c r="TKG7" s="193"/>
      <c r="TKH7" s="193"/>
      <c r="TKI7" s="193"/>
      <c r="TKJ7" s="193"/>
      <c r="TKK7" s="193"/>
      <c r="TKL7" s="193"/>
      <c r="TKM7" s="193"/>
      <c r="TKN7" s="193"/>
      <c r="TKO7" s="193"/>
      <c r="TKP7" s="193"/>
      <c r="TKQ7" s="193"/>
      <c r="TKR7" s="193"/>
      <c r="TKS7" s="193"/>
      <c r="TKT7" s="193"/>
      <c r="TKU7" s="193"/>
      <c r="TKV7" s="193"/>
      <c r="TKW7" s="193"/>
      <c r="TKX7" s="193"/>
      <c r="TKY7" s="193"/>
      <c r="TKZ7" s="193"/>
      <c r="TLA7" s="193"/>
      <c r="TLB7" s="193"/>
      <c r="TLC7" s="193"/>
      <c r="TLD7" s="193"/>
      <c r="TLE7" s="193"/>
      <c r="TLF7" s="193"/>
      <c r="TLG7" s="193"/>
      <c r="TLH7" s="193"/>
      <c r="TLI7" s="193"/>
      <c r="TLJ7" s="193"/>
      <c r="TLK7" s="193"/>
      <c r="TLL7" s="193"/>
      <c r="TLM7" s="193"/>
      <c r="TLN7" s="193"/>
      <c r="TLO7" s="193"/>
      <c r="TLP7" s="193"/>
      <c r="TLQ7" s="193"/>
      <c r="TLR7" s="193"/>
      <c r="TLS7" s="193"/>
      <c r="TLT7" s="193"/>
      <c r="TLU7" s="193"/>
      <c r="TLV7" s="193"/>
      <c r="TLW7" s="193"/>
      <c r="TLX7" s="193"/>
      <c r="TLY7" s="193"/>
      <c r="TLZ7" s="193"/>
      <c r="TMA7" s="193"/>
      <c r="TMB7" s="193"/>
      <c r="TMC7" s="193"/>
      <c r="TMD7" s="193"/>
      <c r="TME7" s="193"/>
      <c r="TMF7" s="193"/>
      <c r="TMG7" s="193"/>
      <c r="TMH7" s="193"/>
      <c r="TMI7" s="193"/>
      <c r="TMJ7" s="193"/>
      <c r="TMK7" s="193"/>
      <c r="TML7" s="193"/>
      <c r="TMM7" s="193"/>
      <c r="TMN7" s="193"/>
      <c r="TMO7" s="193"/>
      <c r="TMP7" s="193"/>
      <c r="TMQ7" s="193"/>
      <c r="TMR7" s="193"/>
      <c r="TMS7" s="193"/>
      <c r="TMT7" s="193"/>
      <c r="TMU7" s="193"/>
      <c r="TMV7" s="193"/>
      <c r="TMW7" s="193"/>
      <c r="TMX7" s="193"/>
      <c r="TMY7" s="193"/>
      <c r="TMZ7" s="193"/>
      <c r="TNA7" s="193"/>
      <c r="TNB7" s="193"/>
      <c r="TNC7" s="193"/>
      <c r="TND7" s="193"/>
      <c r="TNE7" s="193"/>
      <c r="TNF7" s="193"/>
      <c r="TNG7" s="193"/>
      <c r="TNH7" s="193"/>
      <c r="TNI7" s="193"/>
      <c r="TNJ7" s="193"/>
      <c r="TNK7" s="193"/>
      <c r="TNL7" s="193"/>
      <c r="TNM7" s="193"/>
      <c r="TNN7" s="193"/>
      <c r="TNO7" s="193"/>
      <c r="TNP7" s="193"/>
      <c r="TNQ7" s="193"/>
      <c r="TNR7" s="193"/>
      <c r="TNS7" s="193"/>
      <c r="TNT7" s="193"/>
      <c r="TNU7" s="193"/>
      <c r="TNV7" s="193"/>
      <c r="TNW7" s="193"/>
      <c r="TNX7" s="193"/>
      <c r="TNY7" s="193"/>
      <c r="TNZ7" s="193"/>
      <c r="TOA7" s="193"/>
      <c r="TOB7" s="193"/>
      <c r="TOC7" s="193"/>
      <c r="TOD7" s="193"/>
      <c r="TOE7" s="193"/>
      <c r="TOF7" s="193"/>
      <c r="TOG7" s="193"/>
      <c r="TOH7" s="193"/>
      <c r="TOI7" s="193"/>
      <c r="TOJ7" s="193"/>
      <c r="TOK7" s="193"/>
      <c r="TOL7" s="193"/>
      <c r="TOM7" s="193"/>
      <c r="TON7" s="193"/>
      <c r="TOO7" s="193"/>
      <c r="TOP7" s="193"/>
      <c r="TOQ7" s="193"/>
      <c r="TOR7" s="193"/>
      <c r="TOS7" s="193"/>
      <c r="TOT7" s="193"/>
      <c r="TOU7" s="193"/>
      <c r="TOV7" s="193"/>
      <c r="TOW7" s="193"/>
      <c r="TOX7" s="193"/>
      <c r="TOY7" s="193"/>
      <c r="TOZ7" s="193"/>
      <c r="TPA7" s="193"/>
      <c r="TPB7" s="193"/>
      <c r="TPC7" s="193"/>
      <c r="TPD7" s="193"/>
      <c r="TPE7" s="193"/>
      <c r="TPF7" s="193"/>
      <c r="TPG7" s="193"/>
      <c r="TPH7" s="193"/>
      <c r="TPI7" s="193"/>
      <c r="TPJ7" s="193"/>
      <c r="TPK7" s="193"/>
      <c r="TPL7" s="193"/>
      <c r="TPM7" s="193"/>
      <c r="TPN7" s="193"/>
      <c r="TPO7" s="193"/>
      <c r="TPP7" s="193"/>
      <c r="TPQ7" s="193"/>
      <c r="TPR7" s="193"/>
      <c r="TPS7" s="193"/>
      <c r="TPT7" s="193"/>
      <c r="TPU7" s="193"/>
      <c r="TPV7" s="193"/>
      <c r="TPW7" s="193"/>
      <c r="TPX7" s="193"/>
      <c r="TPY7" s="193"/>
      <c r="TPZ7" s="193"/>
      <c r="TQA7" s="193"/>
      <c r="TQB7" s="193"/>
      <c r="TQC7" s="193"/>
      <c r="TQD7" s="193"/>
      <c r="TQE7" s="193"/>
      <c r="TQF7" s="193"/>
      <c r="TQG7" s="193"/>
      <c r="TQH7" s="193"/>
      <c r="TQI7" s="193"/>
      <c r="TQJ7" s="193"/>
      <c r="TQK7" s="193"/>
      <c r="TQL7" s="193"/>
      <c r="TQM7" s="193"/>
      <c r="TQN7" s="193"/>
      <c r="TQO7" s="193"/>
      <c r="TQP7" s="193"/>
      <c r="TQQ7" s="193"/>
      <c r="TQR7" s="193"/>
      <c r="TQS7" s="193"/>
      <c r="TQT7" s="193"/>
      <c r="TQU7" s="193"/>
      <c r="TQV7" s="193"/>
      <c r="TQW7" s="193"/>
      <c r="TQX7" s="193"/>
      <c r="TQY7" s="193"/>
      <c r="TQZ7" s="193"/>
      <c r="TRA7" s="193"/>
      <c r="TRB7" s="193"/>
      <c r="TRC7" s="193"/>
      <c r="TRD7" s="193"/>
      <c r="TRE7" s="193"/>
      <c r="TRF7" s="193"/>
      <c r="TRG7" s="193"/>
      <c r="TRH7" s="193"/>
      <c r="TRI7" s="193"/>
      <c r="TRJ7" s="193"/>
      <c r="TRK7" s="193"/>
      <c r="TRL7" s="193"/>
      <c r="TRM7" s="193"/>
      <c r="TRN7" s="193"/>
      <c r="TRO7" s="193"/>
      <c r="TRP7" s="193"/>
      <c r="TRQ7" s="193"/>
      <c r="TRR7" s="193"/>
      <c r="TRS7" s="193"/>
      <c r="TRT7" s="193"/>
      <c r="TRU7" s="193"/>
      <c r="TRV7" s="193"/>
      <c r="TRW7" s="193"/>
      <c r="TRX7" s="193"/>
      <c r="TRY7" s="193"/>
      <c r="TRZ7" s="193"/>
      <c r="TSA7" s="193"/>
      <c r="TSB7" s="193"/>
      <c r="TSC7" s="193"/>
      <c r="TSD7" s="193"/>
      <c r="TSE7" s="193"/>
      <c r="TSF7" s="193"/>
      <c r="TSG7" s="193"/>
      <c r="TSH7" s="193"/>
      <c r="TSI7" s="193"/>
      <c r="TSJ7" s="193"/>
      <c r="TSK7" s="193"/>
      <c r="TSL7" s="193"/>
      <c r="TSM7" s="193"/>
      <c r="TSN7" s="193"/>
      <c r="TSO7" s="193"/>
      <c r="TSP7" s="193"/>
      <c r="TSQ7" s="193"/>
      <c r="TSR7" s="193"/>
      <c r="TSS7" s="193"/>
      <c r="TST7" s="193"/>
      <c r="TSU7" s="193"/>
      <c r="TSV7" s="193"/>
      <c r="TSW7" s="193"/>
      <c r="TSX7" s="193"/>
      <c r="TSY7" s="193"/>
      <c r="TSZ7" s="193"/>
      <c r="TTA7" s="193"/>
      <c r="TTB7" s="193"/>
      <c r="TTC7" s="193"/>
      <c r="TTD7" s="193"/>
      <c r="TTE7" s="193"/>
      <c r="TTF7" s="193"/>
      <c r="TTG7" s="193"/>
      <c r="TTH7" s="193"/>
      <c r="TTI7" s="193"/>
      <c r="TTJ7" s="193"/>
      <c r="TTK7" s="193"/>
      <c r="TTL7" s="193"/>
      <c r="TTM7" s="193"/>
      <c r="TTN7" s="193"/>
      <c r="TTO7" s="193"/>
      <c r="TTP7" s="193"/>
      <c r="TTQ7" s="193"/>
      <c r="TTR7" s="193"/>
      <c r="TTS7" s="193"/>
      <c r="TTT7" s="193"/>
      <c r="TTU7" s="193"/>
      <c r="TTV7" s="193"/>
      <c r="TTW7" s="193"/>
      <c r="TTX7" s="193"/>
      <c r="TTY7" s="193"/>
      <c r="TTZ7" s="193"/>
      <c r="TUA7" s="193"/>
      <c r="TUB7" s="193"/>
      <c r="TUC7" s="193"/>
      <c r="TUD7" s="193"/>
      <c r="TUE7" s="193"/>
      <c r="TUF7" s="193"/>
      <c r="TUG7" s="193"/>
      <c r="TUH7" s="193"/>
      <c r="TUI7" s="193"/>
      <c r="TUJ7" s="193"/>
      <c r="TUK7" s="193"/>
      <c r="TUL7" s="193"/>
      <c r="TUM7" s="193"/>
      <c r="TUN7" s="193"/>
      <c r="TUO7" s="193"/>
      <c r="TUP7" s="193"/>
      <c r="TUQ7" s="193"/>
      <c r="TUR7" s="193"/>
      <c r="TUS7" s="193"/>
      <c r="TUT7" s="193"/>
      <c r="TUU7" s="193"/>
      <c r="TUV7" s="193"/>
      <c r="TUW7" s="193"/>
      <c r="TUX7" s="193"/>
      <c r="TUY7" s="193"/>
      <c r="TUZ7" s="193"/>
      <c r="TVA7" s="193"/>
      <c r="TVB7" s="193"/>
      <c r="TVC7" s="193"/>
      <c r="TVD7" s="193"/>
      <c r="TVE7" s="193"/>
      <c r="TVF7" s="193"/>
      <c r="TVG7" s="193"/>
      <c r="TVH7" s="193"/>
      <c r="TVI7" s="193"/>
      <c r="TVJ7" s="193"/>
      <c r="TVK7" s="193"/>
      <c r="TVL7" s="193"/>
      <c r="TVM7" s="193"/>
      <c r="TVN7" s="193"/>
      <c r="TVO7" s="193"/>
      <c r="TVP7" s="193"/>
      <c r="TVQ7" s="193"/>
      <c r="TVR7" s="193"/>
      <c r="TVS7" s="193"/>
      <c r="TVT7" s="193"/>
      <c r="TVU7" s="193"/>
      <c r="TVV7" s="193"/>
      <c r="TVW7" s="193"/>
      <c r="TVX7" s="193"/>
      <c r="TVY7" s="193"/>
      <c r="TVZ7" s="193"/>
      <c r="TWA7" s="193"/>
      <c r="TWB7" s="193"/>
      <c r="TWC7" s="193"/>
      <c r="TWD7" s="193"/>
      <c r="TWE7" s="193"/>
      <c r="TWF7" s="193"/>
      <c r="TWG7" s="193"/>
      <c r="TWH7" s="193"/>
      <c r="TWI7" s="193"/>
      <c r="TWJ7" s="193"/>
      <c r="TWK7" s="193"/>
      <c r="TWL7" s="193"/>
      <c r="TWM7" s="193"/>
      <c r="TWN7" s="193"/>
      <c r="TWO7" s="193"/>
      <c r="TWP7" s="193"/>
      <c r="TWQ7" s="193"/>
      <c r="TWR7" s="193"/>
      <c r="TWS7" s="193"/>
      <c r="TWT7" s="193"/>
      <c r="TWU7" s="193"/>
      <c r="TWV7" s="193"/>
      <c r="TWW7" s="193"/>
      <c r="TWX7" s="193"/>
      <c r="TWY7" s="193"/>
      <c r="TWZ7" s="193"/>
      <c r="TXA7" s="193"/>
      <c r="TXB7" s="193"/>
      <c r="TXC7" s="193"/>
      <c r="TXD7" s="193"/>
      <c r="TXE7" s="193"/>
      <c r="TXF7" s="193"/>
      <c r="TXG7" s="193"/>
      <c r="TXH7" s="193"/>
      <c r="TXI7" s="193"/>
      <c r="TXJ7" s="193"/>
      <c r="TXK7" s="193"/>
      <c r="TXL7" s="193"/>
      <c r="TXM7" s="193"/>
      <c r="TXN7" s="193"/>
      <c r="TXO7" s="193"/>
      <c r="TXP7" s="193"/>
      <c r="TXQ7" s="193"/>
      <c r="TXR7" s="193"/>
      <c r="TXS7" s="193"/>
      <c r="TXT7" s="193"/>
      <c r="TXU7" s="193"/>
      <c r="TXV7" s="193"/>
      <c r="TXW7" s="193"/>
      <c r="TXX7" s="193"/>
      <c r="TXY7" s="193"/>
      <c r="TXZ7" s="193"/>
      <c r="TYA7" s="193"/>
      <c r="TYB7" s="193"/>
      <c r="TYC7" s="193"/>
      <c r="TYD7" s="193"/>
      <c r="TYE7" s="193"/>
      <c r="TYF7" s="193"/>
      <c r="TYG7" s="193"/>
      <c r="TYH7" s="193"/>
      <c r="TYI7" s="193"/>
      <c r="TYJ7" s="193"/>
      <c r="TYK7" s="193"/>
      <c r="TYL7" s="193"/>
      <c r="TYM7" s="193"/>
      <c r="TYN7" s="193"/>
      <c r="TYO7" s="193"/>
      <c r="TYP7" s="193"/>
      <c r="TYQ7" s="193"/>
      <c r="TYR7" s="193"/>
      <c r="TYS7" s="193"/>
      <c r="TYT7" s="193"/>
      <c r="TYU7" s="193"/>
      <c r="TYV7" s="193"/>
      <c r="TYW7" s="193"/>
      <c r="TYX7" s="193"/>
      <c r="TYY7" s="193"/>
      <c r="TYZ7" s="193"/>
      <c r="TZA7" s="193"/>
      <c r="TZB7" s="193"/>
      <c r="TZC7" s="193"/>
      <c r="TZD7" s="193"/>
      <c r="TZE7" s="193"/>
      <c r="TZF7" s="193"/>
      <c r="TZG7" s="193"/>
      <c r="TZH7" s="193"/>
      <c r="TZI7" s="193"/>
      <c r="TZJ7" s="193"/>
      <c r="TZK7" s="193"/>
      <c r="TZL7" s="193"/>
      <c r="TZM7" s="193"/>
      <c r="TZN7" s="193"/>
      <c r="TZO7" s="193"/>
      <c r="TZP7" s="193"/>
      <c r="TZQ7" s="193"/>
      <c r="TZR7" s="193"/>
      <c r="TZS7" s="193"/>
      <c r="TZT7" s="193"/>
      <c r="TZU7" s="193"/>
      <c r="TZV7" s="193"/>
      <c r="TZW7" s="193"/>
      <c r="TZX7" s="193"/>
      <c r="TZY7" s="193"/>
      <c r="TZZ7" s="193"/>
      <c r="UAA7" s="193"/>
      <c r="UAB7" s="193"/>
      <c r="UAC7" s="193"/>
      <c r="UAD7" s="193"/>
      <c r="UAE7" s="193"/>
      <c r="UAF7" s="193"/>
      <c r="UAG7" s="193"/>
      <c r="UAH7" s="193"/>
      <c r="UAI7" s="193"/>
      <c r="UAJ7" s="193"/>
      <c r="UAK7" s="193"/>
      <c r="UAL7" s="193"/>
      <c r="UAM7" s="193"/>
      <c r="UAN7" s="193"/>
      <c r="UAO7" s="193"/>
      <c r="UAP7" s="193"/>
      <c r="UAQ7" s="193"/>
      <c r="UAR7" s="193"/>
      <c r="UAS7" s="193"/>
      <c r="UAT7" s="193"/>
      <c r="UAU7" s="193"/>
      <c r="UAV7" s="193"/>
      <c r="UAW7" s="193"/>
      <c r="UAX7" s="193"/>
      <c r="UAY7" s="193"/>
      <c r="UAZ7" s="193"/>
      <c r="UBA7" s="193"/>
      <c r="UBB7" s="193"/>
      <c r="UBC7" s="193"/>
      <c r="UBD7" s="193"/>
      <c r="UBE7" s="193"/>
      <c r="UBF7" s="193"/>
      <c r="UBG7" s="193"/>
      <c r="UBH7" s="193"/>
      <c r="UBI7" s="193"/>
      <c r="UBJ7" s="193"/>
      <c r="UBK7" s="193"/>
      <c r="UBL7" s="193"/>
      <c r="UBM7" s="193"/>
      <c r="UBN7" s="193"/>
      <c r="UBO7" s="193"/>
      <c r="UBP7" s="193"/>
      <c r="UBQ7" s="193"/>
      <c r="UBR7" s="193"/>
      <c r="UBS7" s="193"/>
      <c r="UBT7" s="193"/>
      <c r="UBU7" s="193"/>
      <c r="UBV7" s="193"/>
      <c r="UBW7" s="193"/>
      <c r="UBX7" s="193"/>
      <c r="UBY7" s="193"/>
      <c r="UBZ7" s="193"/>
      <c r="UCA7" s="193"/>
      <c r="UCB7" s="193"/>
      <c r="UCC7" s="193"/>
      <c r="UCD7" s="193"/>
      <c r="UCE7" s="193"/>
      <c r="UCF7" s="193"/>
      <c r="UCG7" s="193"/>
      <c r="UCH7" s="193"/>
      <c r="UCI7" s="193"/>
      <c r="UCJ7" s="193"/>
      <c r="UCK7" s="193"/>
      <c r="UCL7" s="193"/>
      <c r="UCM7" s="193"/>
      <c r="UCN7" s="193"/>
      <c r="UCO7" s="193"/>
      <c r="UCP7" s="193"/>
      <c r="UCQ7" s="193"/>
      <c r="UCR7" s="193"/>
      <c r="UCS7" s="193"/>
      <c r="UCT7" s="193"/>
      <c r="UCU7" s="193"/>
      <c r="UCV7" s="193"/>
      <c r="UCW7" s="193"/>
      <c r="UCX7" s="193"/>
      <c r="UCY7" s="193"/>
      <c r="UCZ7" s="193"/>
      <c r="UDA7" s="193"/>
      <c r="UDB7" s="193"/>
      <c r="UDC7" s="193"/>
      <c r="UDD7" s="193"/>
      <c r="UDE7" s="193"/>
      <c r="UDF7" s="193"/>
      <c r="UDG7" s="193"/>
      <c r="UDH7" s="193"/>
      <c r="UDI7" s="193"/>
      <c r="UDJ7" s="193"/>
      <c r="UDK7" s="193"/>
      <c r="UDL7" s="193"/>
      <c r="UDM7" s="193"/>
      <c r="UDN7" s="193"/>
      <c r="UDO7" s="193"/>
      <c r="UDP7" s="193"/>
      <c r="UDQ7" s="193"/>
      <c r="UDR7" s="193"/>
      <c r="UDS7" s="193"/>
      <c r="UDT7" s="193"/>
      <c r="UDU7" s="193"/>
      <c r="UDV7" s="193"/>
      <c r="UDW7" s="193"/>
      <c r="UDX7" s="193"/>
      <c r="UDY7" s="193"/>
      <c r="UDZ7" s="193"/>
      <c r="UEA7" s="193"/>
      <c r="UEB7" s="193"/>
      <c r="UEC7" s="193"/>
      <c r="UED7" s="193"/>
      <c r="UEE7" s="193"/>
      <c r="UEF7" s="193"/>
      <c r="UEG7" s="193"/>
      <c r="UEH7" s="193"/>
      <c r="UEI7" s="193"/>
      <c r="UEJ7" s="193"/>
      <c r="UEK7" s="193"/>
      <c r="UEL7" s="193"/>
      <c r="UEM7" s="193"/>
      <c r="UEN7" s="193"/>
      <c r="UEO7" s="193"/>
      <c r="UEP7" s="193"/>
      <c r="UEQ7" s="193"/>
      <c r="UER7" s="193"/>
      <c r="UES7" s="193"/>
      <c r="UET7" s="193"/>
      <c r="UEU7" s="193"/>
      <c r="UEV7" s="193"/>
      <c r="UEW7" s="193"/>
      <c r="UEX7" s="193"/>
      <c r="UEY7" s="193"/>
      <c r="UEZ7" s="193"/>
      <c r="UFA7" s="193"/>
      <c r="UFB7" s="193"/>
      <c r="UFC7" s="193"/>
      <c r="UFD7" s="193"/>
      <c r="UFE7" s="193"/>
      <c r="UFF7" s="193"/>
      <c r="UFG7" s="193"/>
      <c r="UFH7" s="193"/>
      <c r="UFI7" s="193"/>
      <c r="UFJ7" s="193"/>
      <c r="UFK7" s="193"/>
      <c r="UFL7" s="193"/>
      <c r="UFM7" s="193"/>
      <c r="UFN7" s="193"/>
      <c r="UFO7" s="193"/>
      <c r="UFP7" s="193"/>
      <c r="UFQ7" s="193"/>
      <c r="UFR7" s="193"/>
      <c r="UFS7" s="193"/>
      <c r="UFT7" s="193"/>
      <c r="UFU7" s="193"/>
      <c r="UFV7" s="193"/>
      <c r="UFW7" s="193"/>
      <c r="UFX7" s="193"/>
      <c r="UFY7" s="193"/>
      <c r="UFZ7" s="193"/>
      <c r="UGA7" s="193"/>
      <c r="UGB7" s="193"/>
      <c r="UGC7" s="193"/>
      <c r="UGD7" s="193"/>
      <c r="UGE7" s="193"/>
      <c r="UGF7" s="193"/>
      <c r="UGG7" s="193"/>
      <c r="UGH7" s="193"/>
      <c r="UGI7" s="193"/>
      <c r="UGJ7" s="193"/>
      <c r="UGK7" s="193"/>
      <c r="UGL7" s="193"/>
      <c r="UGM7" s="193"/>
      <c r="UGN7" s="193"/>
      <c r="UGO7" s="193"/>
      <c r="UGP7" s="193"/>
      <c r="UGQ7" s="193"/>
      <c r="UGR7" s="193"/>
      <c r="UGS7" s="193"/>
      <c r="UGT7" s="193"/>
      <c r="UGU7" s="193"/>
      <c r="UGV7" s="193"/>
      <c r="UGW7" s="193"/>
      <c r="UGX7" s="193"/>
      <c r="UGY7" s="193"/>
      <c r="UGZ7" s="193"/>
      <c r="UHA7" s="193"/>
      <c r="UHB7" s="193"/>
      <c r="UHC7" s="193"/>
      <c r="UHD7" s="193"/>
      <c r="UHE7" s="193"/>
      <c r="UHF7" s="193"/>
      <c r="UHG7" s="193"/>
      <c r="UHH7" s="193"/>
      <c r="UHI7" s="193"/>
      <c r="UHJ7" s="193"/>
      <c r="UHK7" s="193"/>
      <c r="UHL7" s="193"/>
      <c r="UHM7" s="193"/>
      <c r="UHN7" s="193"/>
      <c r="UHO7" s="193"/>
      <c r="UHP7" s="193"/>
      <c r="UHQ7" s="193"/>
      <c r="UHR7" s="193"/>
      <c r="UHS7" s="193"/>
      <c r="UHT7" s="193"/>
      <c r="UHU7" s="193"/>
      <c r="UHV7" s="193"/>
      <c r="UHW7" s="193"/>
      <c r="UHX7" s="193"/>
      <c r="UHY7" s="193"/>
      <c r="UHZ7" s="193"/>
      <c r="UIA7" s="193"/>
      <c r="UIB7" s="193"/>
      <c r="UIC7" s="193"/>
      <c r="UID7" s="193"/>
      <c r="UIE7" s="193"/>
      <c r="UIF7" s="193"/>
      <c r="UIG7" s="193"/>
      <c r="UIH7" s="193"/>
      <c r="UII7" s="193"/>
      <c r="UIJ7" s="193"/>
      <c r="UIK7" s="193"/>
      <c r="UIL7" s="193"/>
      <c r="UIM7" s="193"/>
      <c r="UIN7" s="193"/>
      <c r="UIO7" s="193"/>
      <c r="UIP7" s="193"/>
      <c r="UIQ7" s="193"/>
      <c r="UIR7" s="193"/>
      <c r="UIS7" s="193"/>
      <c r="UIT7" s="193"/>
      <c r="UIU7" s="193"/>
      <c r="UIV7" s="193"/>
      <c r="UIW7" s="193"/>
      <c r="UIX7" s="193"/>
      <c r="UIY7" s="193"/>
      <c r="UIZ7" s="193"/>
      <c r="UJA7" s="193"/>
      <c r="UJB7" s="193"/>
      <c r="UJC7" s="193"/>
      <c r="UJD7" s="193"/>
      <c r="UJE7" s="193"/>
      <c r="UJF7" s="193"/>
      <c r="UJG7" s="193"/>
      <c r="UJH7" s="193"/>
      <c r="UJI7" s="193"/>
      <c r="UJJ7" s="193"/>
      <c r="UJK7" s="193"/>
      <c r="UJL7" s="193"/>
      <c r="UJM7" s="193"/>
      <c r="UJN7" s="193"/>
      <c r="UJO7" s="193"/>
      <c r="UJP7" s="193"/>
      <c r="UJQ7" s="193"/>
      <c r="UJR7" s="193"/>
      <c r="UJS7" s="193"/>
      <c r="UJT7" s="193"/>
      <c r="UJU7" s="193"/>
      <c r="UJV7" s="193"/>
      <c r="UJW7" s="193"/>
      <c r="UJX7" s="193"/>
      <c r="UJY7" s="193"/>
      <c r="UJZ7" s="193"/>
      <c r="UKA7" s="193"/>
      <c r="UKB7" s="193"/>
      <c r="UKC7" s="193"/>
      <c r="UKD7" s="193"/>
      <c r="UKE7" s="193"/>
      <c r="UKF7" s="193"/>
      <c r="UKG7" s="193"/>
      <c r="UKH7" s="193"/>
      <c r="UKI7" s="193"/>
      <c r="UKJ7" s="193"/>
      <c r="UKK7" s="193"/>
      <c r="UKL7" s="193"/>
      <c r="UKM7" s="193"/>
      <c r="UKN7" s="193"/>
      <c r="UKO7" s="193"/>
      <c r="UKP7" s="193"/>
      <c r="UKQ7" s="193"/>
      <c r="UKR7" s="193"/>
      <c r="UKS7" s="193"/>
      <c r="UKT7" s="193"/>
      <c r="UKU7" s="193"/>
      <c r="UKV7" s="193"/>
      <c r="UKW7" s="193"/>
      <c r="UKX7" s="193"/>
      <c r="UKY7" s="193"/>
      <c r="UKZ7" s="193"/>
      <c r="ULA7" s="193"/>
      <c r="ULB7" s="193"/>
      <c r="ULC7" s="193"/>
      <c r="ULD7" s="193"/>
      <c r="ULE7" s="193"/>
      <c r="ULF7" s="193"/>
      <c r="ULG7" s="193"/>
      <c r="ULH7" s="193"/>
      <c r="ULI7" s="193"/>
      <c r="ULJ7" s="193"/>
      <c r="ULK7" s="193"/>
      <c r="ULL7" s="193"/>
      <c r="ULM7" s="193"/>
      <c r="ULN7" s="193"/>
      <c r="ULO7" s="193"/>
      <c r="ULP7" s="193"/>
      <c r="ULQ7" s="193"/>
      <c r="ULR7" s="193"/>
      <c r="ULS7" s="193"/>
      <c r="ULT7" s="193"/>
      <c r="ULU7" s="193"/>
      <c r="ULV7" s="193"/>
      <c r="ULW7" s="193"/>
      <c r="ULX7" s="193"/>
      <c r="ULY7" s="193"/>
      <c r="ULZ7" s="193"/>
      <c r="UMA7" s="193"/>
      <c r="UMB7" s="193"/>
      <c r="UMC7" s="193"/>
      <c r="UMD7" s="193"/>
      <c r="UME7" s="193"/>
      <c r="UMF7" s="193"/>
      <c r="UMG7" s="193"/>
      <c r="UMH7" s="193"/>
      <c r="UMI7" s="193"/>
      <c r="UMJ7" s="193"/>
      <c r="UMK7" s="193"/>
      <c r="UML7" s="193"/>
      <c r="UMM7" s="193"/>
      <c r="UMN7" s="193"/>
      <c r="UMO7" s="193"/>
      <c r="UMP7" s="193"/>
      <c r="UMQ7" s="193"/>
      <c r="UMR7" s="193"/>
      <c r="UMS7" s="193"/>
      <c r="UMT7" s="193"/>
      <c r="UMU7" s="193"/>
      <c r="UMV7" s="193"/>
      <c r="UMW7" s="193"/>
      <c r="UMX7" s="193"/>
      <c r="UMY7" s="193"/>
      <c r="UMZ7" s="193"/>
      <c r="UNA7" s="193"/>
      <c r="UNB7" s="193"/>
      <c r="UNC7" s="193"/>
      <c r="UND7" s="193"/>
      <c r="UNE7" s="193"/>
      <c r="UNF7" s="193"/>
      <c r="UNG7" s="193"/>
      <c r="UNH7" s="193"/>
      <c r="UNI7" s="193"/>
      <c r="UNJ7" s="193"/>
      <c r="UNK7" s="193"/>
      <c r="UNL7" s="193"/>
      <c r="UNM7" s="193"/>
      <c r="UNN7" s="193"/>
      <c r="UNO7" s="193"/>
      <c r="UNP7" s="193"/>
      <c r="UNQ7" s="193"/>
      <c r="UNR7" s="193"/>
      <c r="UNS7" s="193"/>
      <c r="UNT7" s="193"/>
      <c r="UNU7" s="193"/>
      <c r="UNV7" s="193"/>
      <c r="UNW7" s="193"/>
      <c r="UNX7" s="193"/>
      <c r="UNY7" s="193"/>
      <c r="UNZ7" s="193"/>
      <c r="UOA7" s="193"/>
      <c r="UOB7" s="193"/>
      <c r="UOC7" s="193"/>
      <c r="UOD7" s="193"/>
      <c r="UOE7" s="193"/>
      <c r="UOF7" s="193"/>
      <c r="UOG7" s="193"/>
      <c r="UOH7" s="193"/>
      <c r="UOI7" s="193"/>
      <c r="UOJ7" s="193"/>
      <c r="UOK7" s="193"/>
      <c r="UOL7" s="193"/>
      <c r="UOM7" s="193"/>
      <c r="UON7" s="193"/>
      <c r="UOO7" s="193"/>
      <c r="UOP7" s="193"/>
      <c r="UOQ7" s="193"/>
      <c r="UOR7" s="193"/>
      <c r="UOS7" s="193"/>
      <c r="UOT7" s="193"/>
      <c r="UOU7" s="193"/>
      <c r="UOV7" s="193"/>
      <c r="UOW7" s="193"/>
      <c r="UOX7" s="193"/>
      <c r="UOY7" s="193"/>
      <c r="UOZ7" s="193"/>
      <c r="UPA7" s="193"/>
      <c r="UPB7" s="193"/>
      <c r="UPC7" s="193"/>
      <c r="UPD7" s="193"/>
      <c r="UPE7" s="193"/>
      <c r="UPF7" s="193"/>
      <c r="UPG7" s="193"/>
      <c r="UPH7" s="193"/>
      <c r="UPI7" s="193"/>
      <c r="UPJ7" s="193"/>
      <c r="UPK7" s="193"/>
      <c r="UPL7" s="193"/>
      <c r="UPM7" s="193"/>
      <c r="UPN7" s="193"/>
      <c r="UPO7" s="193"/>
      <c r="UPP7" s="193"/>
      <c r="UPQ7" s="193"/>
      <c r="UPR7" s="193"/>
      <c r="UPS7" s="193"/>
      <c r="UPT7" s="193"/>
      <c r="UPU7" s="193"/>
      <c r="UPV7" s="193"/>
      <c r="UPW7" s="193"/>
      <c r="UPX7" s="193"/>
      <c r="UPY7" s="193"/>
      <c r="UPZ7" s="193"/>
      <c r="UQA7" s="193"/>
      <c r="UQB7" s="193"/>
      <c r="UQC7" s="193"/>
      <c r="UQD7" s="193"/>
      <c r="UQE7" s="193"/>
      <c r="UQF7" s="193"/>
      <c r="UQG7" s="193"/>
      <c r="UQH7" s="193"/>
      <c r="UQI7" s="193"/>
      <c r="UQJ7" s="193"/>
      <c r="UQK7" s="193"/>
      <c r="UQL7" s="193"/>
      <c r="UQM7" s="193"/>
      <c r="UQN7" s="193"/>
      <c r="UQO7" s="193"/>
      <c r="UQP7" s="193"/>
      <c r="UQQ7" s="193"/>
      <c r="UQR7" s="193"/>
      <c r="UQS7" s="193"/>
      <c r="UQT7" s="193"/>
      <c r="UQU7" s="193"/>
      <c r="UQV7" s="193"/>
      <c r="UQW7" s="193"/>
      <c r="UQX7" s="193"/>
      <c r="UQY7" s="193"/>
      <c r="UQZ7" s="193"/>
      <c r="URA7" s="193"/>
      <c r="URB7" s="193"/>
      <c r="URC7" s="193"/>
      <c r="URD7" s="193"/>
      <c r="URE7" s="193"/>
      <c r="URF7" s="193"/>
      <c r="URG7" s="193"/>
      <c r="URH7" s="193"/>
      <c r="URI7" s="193"/>
      <c r="URJ7" s="193"/>
      <c r="URK7" s="193"/>
      <c r="URL7" s="193"/>
      <c r="URM7" s="193"/>
      <c r="URN7" s="193"/>
      <c r="URO7" s="193"/>
      <c r="URP7" s="193"/>
      <c r="URQ7" s="193"/>
      <c r="URR7" s="193"/>
      <c r="URS7" s="193"/>
      <c r="URT7" s="193"/>
      <c r="URU7" s="193"/>
      <c r="URV7" s="193"/>
      <c r="URW7" s="193"/>
      <c r="URX7" s="193"/>
      <c r="URY7" s="193"/>
      <c r="URZ7" s="193"/>
      <c r="USA7" s="193"/>
      <c r="USB7" s="193"/>
      <c r="USC7" s="193"/>
      <c r="USD7" s="193"/>
      <c r="USE7" s="193"/>
      <c r="USF7" s="193"/>
      <c r="USG7" s="193"/>
      <c r="USH7" s="193"/>
      <c r="USI7" s="193"/>
      <c r="USJ7" s="193"/>
      <c r="USK7" s="193"/>
      <c r="USL7" s="193"/>
      <c r="USM7" s="193"/>
      <c r="USN7" s="193"/>
      <c r="USO7" s="193"/>
      <c r="USP7" s="193"/>
      <c r="USQ7" s="193"/>
      <c r="USR7" s="193"/>
      <c r="USS7" s="193"/>
      <c r="UST7" s="193"/>
      <c r="USU7" s="193"/>
      <c r="USV7" s="193"/>
      <c r="USW7" s="193"/>
      <c r="USX7" s="193"/>
      <c r="USY7" s="193"/>
      <c r="USZ7" s="193"/>
      <c r="UTA7" s="193"/>
      <c r="UTB7" s="193"/>
      <c r="UTC7" s="193"/>
      <c r="UTD7" s="193"/>
      <c r="UTE7" s="193"/>
      <c r="UTF7" s="193"/>
      <c r="UTG7" s="193"/>
      <c r="UTH7" s="193"/>
      <c r="UTI7" s="193"/>
      <c r="UTJ7" s="193"/>
      <c r="UTK7" s="193"/>
      <c r="UTL7" s="193"/>
      <c r="UTM7" s="193"/>
      <c r="UTN7" s="193"/>
      <c r="UTO7" s="193"/>
      <c r="UTP7" s="193"/>
      <c r="UTQ7" s="193"/>
      <c r="UTR7" s="193"/>
      <c r="UTS7" s="193"/>
      <c r="UTT7" s="193"/>
      <c r="UTU7" s="193"/>
      <c r="UTV7" s="193"/>
      <c r="UTW7" s="193"/>
      <c r="UTX7" s="193"/>
      <c r="UTY7" s="193"/>
      <c r="UTZ7" s="193"/>
      <c r="UUA7" s="193"/>
      <c r="UUB7" s="193"/>
      <c r="UUC7" s="193"/>
      <c r="UUD7" s="193"/>
      <c r="UUE7" s="193"/>
      <c r="UUF7" s="193"/>
      <c r="UUG7" s="193"/>
      <c r="UUH7" s="193"/>
      <c r="UUI7" s="193"/>
      <c r="UUJ7" s="193"/>
      <c r="UUK7" s="193"/>
      <c r="UUL7" s="193"/>
      <c r="UUM7" s="193"/>
      <c r="UUN7" s="193"/>
      <c r="UUO7" s="193"/>
      <c r="UUP7" s="193"/>
      <c r="UUQ7" s="193"/>
      <c r="UUR7" s="193"/>
      <c r="UUS7" s="193"/>
      <c r="UUT7" s="193"/>
      <c r="UUU7" s="193"/>
      <c r="UUV7" s="193"/>
      <c r="UUW7" s="193"/>
      <c r="UUX7" s="193"/>
      <c r="UUY7" s="193"/>
      <c r="UUZ7" s="193"/>
      <c r="UVA7" s="193"/>
      <c r="UVB7" s="193"/>
      <c r="UVC7" s="193"/>
      <c r="UVD7" s="193"/>
      <c r="UVE7" s="193"/>
      <c r="UVF7" s="193"/>
      <c r="UVG7" s="193"/>
      <c r="UVH7" s="193"/>
      <c r="UVI7" s="193"/>
      <c r="UVJ7" s="193"/>
      <c r="UVK7" s="193"/>
      <c r="UVL7" s="193"/>
      <c r="UVM7" s="193"/>
      <c r="UVN7" s="193"/>
      <c r="UVO7" s="193"/>
      <c r="UVP7" s="193"/>
      <c r="UVQ7" s="193"/>
      <c r="UVR7" s="193"/>
      <c r="UVS7" s="193"/>
      <c r="UVT7" s="193"/>
      <c r="UVU7" s="193"/>
      <c r="UVV7" s="193"/>
      <c r="UVW7" s="193"/>
      <c r="UVX7" s="193"/>
      <c r="UVY7" s="193"/>
      <c r="UVZ7" s="193"/>
      <c r="UWA7" s="193"/>
      <c r="UWB7" s="193"/>
      <c r="UWC7" s="193"/>
      <c r="UWD7" s="193"/>
      <c r="UWE7" s="193"/>
      <c r="UWF7" s="193"/>
      <c r="UWG7" s="193"/>
      <c r="UWH7" s="193"/>
      <c r="UWI7" s="193"/>
      <c r="UWJ7" s="193"/>
      <c r="UWK7" s="193"/>
      <c r="UWL7" s="193"/>
      <c r="UWM7" s="193"/>
      <c r="UWN7" s="193"/>
      <c r="UWO7" s="193"/>
      <c r="UWP7" s="193"/>
      <c r="UWQ7" s="193"/>
      <c r="UWR7" s="193"/>
      <c r="UWS7" s="193"/>
      <c r="UWT7" s="193"/>
      <c r="UWU7" s="193"/>
      <c r="UWV7" s="193"/>
      <c r="UWW7" s="193"/>
      <c r="UWX7" s="193"/>
      <c r="UWY7" s="193"/>
      <c r="UWZ7" s="193"/>
      <c r="UXA7" s="193"/>
      <c r="UXB7" s="193"/>
      <c r="UXC7" s="193"/>
      <c r="UXD7" s="193"/>
      <c r="UXE7" s="193"/>
      <c r="UXF7" s="193"/>
      <c r="UXG7" s="193"/>
      <c r="UXH7" s="193"/>
      <c r="UXI7" s="193"/>
      <c r="UXJ7" s="193"/>
      <c r="UXK7" s="193"/>
      <c r="UXL7" s="193"/>
      <c r="UXM7" s="193"/>
      <c r="UXN7" s="193"/>
      <c r="UXO7" s="193"/>
      <c r="UXP7" s="193"/>
      <c r="UXQ7" s="193"/>
      <c r="UXR7" s="193"/>
      <c r="UXS7" s="193"/>
      <c r="UXT7" s="193"/>
      <c r="UXU7" s="193"/>
      <c r="UXV7" s="193"/>
      <c r="UXW7" s="193"/>
      <c r="UXX7" s="193"/>
      <c r="UXY7" s="193"/>
      <c r="UXZ7" s="193"/>
      <c r="UYA7" s="193"/>
      <c r="UYB7" s="193"/>
      <c r="UYC7" s="193"/>
      <c r="UYD7" s="193"/>
      <c r="UYE7" s="193"/>
      <c r="UYF7" s="193"/>
      <c r="UYG7" s="193"/>
      <c r="UYH7" s="193"/>
      <c r="UYI7" s="193"/>
      <c r="UYJ7" s="193"/>
      <c r="UYK7" s="193"/>
      <c r="UYL7" s="193"/>
      <c r="UYM7" s="193"/>
      <c r="UYN7" s="193"/>
      <c r="UYO7" s="193"/>
      <c r="UYP7" s="193"/>
      <c r="UYQ7" s="193"/>
      <c r="UYR7" s="193"/>
      <c r="UYS7" s="193"/>
      <c r="UYT7" s="193"/>
      <c r="UYU7" s="193"/>
      <c r="UYV7" s="193"/>
      <c r="UYW7" s="193"/>
      <c r="UYX7" s="193"/>
      <c r="UYY7" s="193"/>
      <c r="UYZ7" s="193"/>
      <c r="UZA7" s="193"/>
      <c r="UZB7" s="193"/>
      <c r="UZC7" s="193"/>
      <c r="UZD7" s="193"/>
      <c r="UZE7" s="193"/>
      <c r="UZF7" s="193"/>
      <c r="UZG7" s="193"/>
      <c r="UZH7" s="193"/>
      <c r="UZI7" s="193"/>
      <c r="UZJ7" s="193"/>
      <c r="UZK7" s="193"/>
      <c r="UZL7" s="193"/>
      <c r="UZM7" s="193"/>
      <c r="UZN7" s="193"/>
      <c r="UZO7" s="193"/>
      <c r="UZP7" s="193"/>
      <c r="UZQ7" s="193"/>
      <c r="UZR7" s="193"/>
      <c r="UZS7" s="193"/>
      <c r="UZT7" s="193"/>
      <c r="UZU7" s="193"/>
      <c r="UZV7" s="193"/>
      <c r="UZW7" s="193"/>
      <c r="UZX7" s="193"/>
      <c r="UZY7" s="193"/>
      <c r="UZZ7" s="193"/>
      <c r="VAA7" s="193"/>
      <c r="VAB7" s="193"/>
      <c r="VAC7" s="193"/>
      <c r="VAD7" s="193"/>
      <c r="VAE7" s="193"/>
      <c r="VAF7" s="193"/>
      <c r="VAG7" s="193"/>
      <c r="VAH7" s="193"/>
      <c r="VAI7" s="193"/>
      <c r="VAJ7" s="193"/>
      <c r="VAK7" s="193"/>
      <c r="VAL7" s="193"/>
      <c r="VAM7" s="193"/>
      <c r="VAN7" s="193"/>
      <c r="VAO7" s="193"/>
      <c r="VAP7" s="193"/>
      <c r="VAQ7" s="193"/>
      <c r="VAR7" s="193"/>
      <c r="VAS7" s="193"/>
      <c r="VAT7" s="193"/>
      <c r="VAU7" s="193"/>
      <c r="VAV7" s="193"/>
      <c r="VAW7" s="193"/>
      <c r="VAX7" s="193"/>
      <c r="VAY7" s="193"/>
      <c r="VAZ7" s="193"/>
      <c r="VBA7" s="193"/>
      <c r="VBB7" s="193"/>
      <c r="VBC7" s="193"/>
      <c r="VBD7" s="193"/>
      <c r="VBE7" s="193"/>
      <c r="VBF7" s="193"/>
      <c r="VBG7" s="193"/>
      <c r="VBH7" s="193"/>
      <c r="VBI7" s="193"/>
      <c r="VBJ7" s="193"/>
      <c r="VBK7" s="193"/>
      <c r="VBL7" s="193"/>
      <c r="VBM7" s="193"/>
      <c r="VBN7" s="193"/>
      <c r="VBO7" s="193"/>
      <c r="VBP7" s="193"/>
      <c r="VBQ7" s="193"/>
      <c r="VBR7" s="193"/>
      <c r="VBS7" s="193"/>
      <c r="VBT7" s="193"/>
      <c r="VBU7" s="193"/>
      <c r="VBV7" s="193"/>
      <c r="VBW7" s="193"/>
      <c r="VBX7" s="193"/>
      <c r="VBY7" s="193"/>
      <c r="VBZ7" s="193"/>
      <c r="VCA7" s="193"/>
      <c r="VCB7" s="193"/>
      <c r="VCC7" s="193"/>
      <c r="VCD7" s="193"/>
      <c r="VCE7" s="193"/>
      <c r="VCF7" s="193"/>
      <c r="VCG7" s="193"/>
      <c r="VCH7" s="193"/>
      <c r="VCI7" s="193"/>
      <c r="VCJ7" s="193"/>
      <c r="VCK7" s="193"/>
      <c r="VCL7" s="193"/>
      <c r="VCM7" s="193"/>
      <c r="VCN7" s="193"/>
      <c r="VCO7" s="193"/>
      <c r="VCP7" s="193"/>
      <c r="VCQ7" s="193"/>
      <c r="VCR7" s="193"/>
      <c r="VCS7" s="193"/>
      <c r="VCT7" s="193"/>
      <c r="VCU7" s="193"/>
      <c r="VCV7" s="193"/>
      <c r="VCW7" s="193"/>
      <c r="VCX7" s="193"/>
      <c r="VCY7" s="193"/>
      <c r="VCZ7" s="193"/>
      <c r="VDA7" s="193"/>
      <c r="VDB7" s="193"/>
      <c r="VDC7" s="193"/>
      <c r="VDD7" s="193"/>
      <c r="VDE7" s="193"/>
      <c r="VDF7" s="193"/>
      <c r="VDG7" s="193"/>
      <c r="VDH7" s="193"/>
      <c r="VDI7" s="193"/>
      <c r="VDJ7" s="193"/>
      <c r="VDK7" s="193"/>
      <c r="VDL7" s="193"/>
      <c r="VDM7" s="193"/>
      <c r="VDN7" s="193"/>
      <c r="VDO7" s="193"/>
      <c r="VDP7" s="193"/>
      <c r="VDQ7" s="193"/>
      <c r="VDR7" s="193"/>
      <c r="VDS7" s="193"/>
      <c r="VDT7" s="193"/>
      <c r="VDU7" s="193"/>
      <c r="VDV7" s="193"/>
      <c r="VDW7" s="193"/>
      <c r="VDX7" s="193"/>
      <c r="VDY7" s="193"/>
      <c r="VDZ7" s="193"/>
      <c r="VEA7" s="193"/>
      <c r="VEB7" s="193"/>
      <c r="VEC7" s="193"/>
      <c r="VED7" s="193"/>
      <c r="VEE7" s="193"/>
      <c r="VEF7" s="193"/>
      <c r="VEG7" s="193"/>
      <c r="VEH7" s="193"/>
      <c r="VEI7" s="193"/>
      <c r="VEJ7" s="193"/>
      <c r="VEK7" s="193"/>
      <c r="VEL7" s="193"/>
      <c r="VEM7" s="193"/>
      <c r="VEN7" s="193"/>
      <c r="VEO7" s="193"/>
      <c r="VEP7" s="193"/>
      <c r="VEQ7" s="193"/>
      <c r="VER7" s="193"/>
      <c r="VES7" s="193"/>
      <c r="VET7" s="193"/>
      <c r="VEU7" s="193"/>
      <c r="VEV7" s="193"/>
      <c r="VEW7" s="193"/>
      <c r="VEX7" s="193"/>
      <c r="VEY7" s="193"/>
      <c r="VEZ7" s="193"/>
      <c r="VFA7" s="193"/>
      <c r="VFB7" s="193"/>
      <c r="VFC7" s="193"/>
      <c r="VFD7" s="193"/>
      <c r="VFE7" s="193"/>
      <c r="VFF7" s="193"/>
      <c r="VFG7" s="193"/>
      <c r="VFH7" s="193"/>
      <c r="VFI7" s="193"/>
      <c r="VFJ7" s="193"/>
      <c r="VFK7" s="193"/>
      <c r="VFL7" s="193"/>
      <c r="VFM7" s="193"/>
      <c r="VFN7" s="193"/>
      <c r="VFO7" s="193"/>
      <c r="VFP7" s="193"/>
      <c r="VFQ7" s="193"/>
      <c r="VFR7" s="193"/>
      <c r="VFS7" s="193"/>
      <c r="VFT7" s="193"/>
      <c r="VFU7" s="193"/>
      <c r="VFV7" s="193"/>
      <c r="VFW7" s="193"/>
      <c r="VFX7" s="193"/>
      <c r="VFY7" s="193"/>
      <c r="VFZ7" s="193"/>
      <c r="VGA7" s="193"/>
      <c r="VGB7" s="193"/>
      <c r="VGC7" s="193"/>
      <c r="VGD7" s="193"/>
      <c r="VGE7" s="193"/>
      <c r="VGF7" s="193"/>
      <c r="VGG7" s="193"/>
      <c r="VGH7" s="193"/>
      <c r="VGI7" s="193"/>
      <c r="VGJ7" s="193"/>
      <c r="VGK7" s="193"/>
      <c r="VGL7" s="193"/>
      <c r="VGM7" s="193"/>
      <c r="VGN7" s="193"/>
      <c r="VGO7" s="193"/>
      <c r="VGP7" s="193"/>
      <c r="VGQ7" s="193"/>
      <c r="VGR7" s="193"/>
      <c r="VGS7" s="193"/>
      <c r="VGT7" s="193"/>
      <c r="VGU7" s="193"/>
      <c r="VGV7" s="193"/>
      <c r="VGW7" s="193"/>
      <c r="VGX7" s="193"/>
      <c r="VGY7" s="193"/>
      <c r="VGZ7" s="193"/>
      <c r="VHA7" s="193"/>
      <c r="VHB7" s="193"/>
      <c r="VHC7" s="193"/>
      <c r="VHD7" s="193"/>
      <c r="VHE7" s="193"/>
      <c r="VHF7" s="193"/>
      <c r="VHG7" s="193"/>
      <c r="VHH7" s="193"/>
      <c r="VHI7" s="193"/>
      <c r="VHJ7" s="193"/>
      <c r="VHK7" s="193"/>
      <c r="VHL7" s="193"/>
      <c r="VHM7" s="193"/>
      <c r="VHN7" s="193"/>
      <c r="VHO7" s="193"/>
      <c r="VHP7" s="193"/>
      <c r="VHQ7" s="193"/>
      <c r="VHR7" s="193"/>
      <c r="VHS7" s="193"/>
      <c r="VHT7" s="193"/>
      <c r="VHU7" s="193"/>
      <c r="VHV7" s="193"/>
      <c r="VHW7" s="193"/>
      <c r="VHX7" s="193"/>
      <c r="VHY7" s="193"/>
      <c r="VHZ7" s="193"/>
      <c r="VIA7" s="193"/>
      <c r="VIB7" s="193"/>
      <c r="VIC7" s="193"/>
      <c r="VID7" s="193"/>
      <c r="VIE7" s="193"/>
      <c r="VIF7" s="193"/>
      <c r="VIG7" s="193"/>
      <c r="VIH7" s="193"/>
      <c r="VII7" s="193"/>
      <c r="VIJ7" s="193"/>
      <c r="VIK7" s="193"/>
      <c r="VIL7" s="193"/>
      <c r="VIM7" s="193"/>
      <c r="VIN7" s="193"/>
      <c r="VIO7" s="193"/>
      <c r="VIP7" s="193"/>
      <c r="VIQ7" s="193"/>
      <c r="VIR7" s="193"/>
      <c r="VIS7" s="193"/>
      <c r="VIT7" s="193"/>
      <c r="VIU7" s="193"/>
      <c r="VIV7" s="193"/>
      <c r="VIW7" s="193"/>
      <c r="VIX7" s="193"/>
      <c r="VIY7" s="193"/>
      <c r="VIZ7" s="193"/>
      <c r="VJA7" s="193"/>
      <c r="VJB7" s="193"/>
      <c r="VJC7" s="193"/>
      <c r="VJD7" s="193"/>
      <c r="VJE7" s="193"/>
      <c r="VJF7" s="193"/>
      <c r="VJG7" s="193"/>
      <c r="VJH7" s="193"/>
      <c r="VJI7" s="193"/>
      <c r="VJJ7" s="193"/>
      <c r="VJK7" s="193"/>
      <c r="VJL7" s="193"/>
      <c r="VJM7" s="193"/>
      <c r="VJN7" s="193"/>
      <c r="VJO7" s="193"/>
      <c r="VJP7" s="193"/>
      <c r="VJQ7" s="193"/>
      <c r="VJR7" s="193"/>
      <c r="VJS7" s="193"/>
      <c r="VJT7" s="193"/>
      <c r="VJU7" s="193"/>
      <c r="VJV7" s="193"/>
      <c r="VJW7" s="193"/>
      <c r="VJX7" s="193"/>
      <c r="VJY7" s="193"/>
      <c r="VJZ7" s="193"/>
      <c r="VKA7" s="193"/>
      <c r="VKB7" s="193"/>
      <c r="VKC7" s="193"/>
      <c r="VKD7" s="193"/>
      <c r="VKE7" s="193"/>
      <c r="VKF7" s="193"/>
      <c r="VKG7" s="193"/>
      <c r="VKH7" s="193"/>
      <c r="VKI7" s="193"/>
      <c r="VKJ7" s="193"/>
      <c r="VKK7" s="193"/>
      <c r="VKL7" s="193"/>
      <c r="VKM7" s="193"/>
      <c r="VKN7" s="193"/>
      <c r="VKO7" s="193"/>
      <c r="VKP7" s="193"/>
      <c r="VKQ7" s="193"/>
      <c r="VKR7" s="193"/>
      <c r="VKS7" s="193"/>
      <c r="VKT7" s="193"/>
      <c r="VKU7" s="193"/>
      <c r="VKV7" s="193"/>
      <c r="VKW7" s="193"/>
      <c r="VKX7" s="193"/>
      <c r="VKY7" s="193"/>
      <c r="VKZ7" s="193"/>
      <c r="VLA7" s="193"/>
      <c r="VLB7" s="193"/>
      <c r="VLC7" s="193"/>
      <c r="VLD7" s="193"/>
      <c r="VLE7" s="193"/>
      <c r="VLF7" s="193"/>
      <c r="VLG7" s="193"/>
      <c r="VLH7" s="193"/>
      <c r="VLI7" s="193"/>
      <c r="VLJ7" s="193"/>
      <c r="VLK7" s="193"/>
      <c r="VLL7" s="193"/>
      <c r="VLM7" s="193"/>
      <c r="VLN7" s="193"/>
      <c r="VLO7" s="193"/>
      <c r="VLP7" s="193"/>
      <c r="VLQ7" s="193"/>
      <c r="VLR7" s="193"/>
      <c r="VLS7" s="193"/>
      <c r="VLT7" s="193"/>
      <c r="VLU7" s="193"/>
      <c r="VLV7" s="193"/>
      <c r="VLW7" s="193"/>
      <c r="VLX7" s="193"/>
      <c r="VLY7" s="193"/>
      <c r="VLZ7" s="193"/>
      <c r="VMA7" s="193"/>
      <c r="VMB7" s="193"/>
      <c r="VMC7" s="193"/>
      <c r="VMD7" s="193"/>
      <c r="VME7" s="193"/>
      <c r="VMF7" s="193"/>
      <c r="VMG7" s="193"/>
      <c r="VMH7" s="193"/>
      <c r="VMI7" s="193"/>
      <c r="VMJ7" s="193"/>
      <c r="VMK7" s="193"/>
      <c r="VML7" s="193"/>
      <c r="VMM7" s="193"/>
      <c r="VMN7" s="193"/>
      <c r="VMO7" s="193"/>
      <c r="VMP7" s="193"/>
      <c r="VMQ7" s="193"/>
      <c r="VMR7" s="193"/>
      <c r="VMS7" s="193"/>
      <c r="VMT7" s="193"/>
      <c r="VMU7" s="193"/>
      <c r="VMV7" s="193"/>
      <c r="VMW7" s="193"/>
      <c r="VMX7" s="193"/>
      <c r="VMY7" s="193"/>
      <c r="VMZ7" s="193"/>
      <c r="VNA7" s="193"/>
      <c r="VNB7" s="193"/>
      <c r="VNC7" s="193"/>
      <c r="VND7" s="193"/>
      <c r="VNE7" s="193"/>
      <c r="VNF7" s="193"/>
      <c r="VNG7" s="193"/>
      <c r="VNH7" s="193"/>
      <c r="VNI7" s="193"/>
      <c r="VNJ7" s="193"/>
      <c r="VNK7" s="193"/>
      <c r="VNL7" s="193"/>
      <c r="VNM7" s="193"/>
      <c r="VNN7" s="193"/>
      <c r="VNO7" s="193"/>
      <c r="VNP7" s="193"/>
      <c r="VNQ7" s="193"/>
      <c r="VNR7" s="193"/>
      <c r="VNS7" s="193"/>
      <c r="VNT7" s="193"/>
      <c r="VNU7" s="193"/>
      <c r="VNV7" s="193"/>
      <c r="VNW7" s="193"/>
      <c r="VNX7" s="193"/>
      <c r="VNY7" s="193"/>
      <c r="VNZ7" s="193"/>
      <c r="VOA7" s="193"/>
      <c r="VOB7" s="193"/>
      <c r="VOC7" s="193"/>
      <c r="VOD7" s="193"/>
      <c r="VOE7" s="193"/>
      <c r="VOF7" s="193"/>
      <c r="VOG7" s="193"/>
      <c r="VOH7" s="193"/>
      <c r="VOI7" s="193"/>
      <c r="VOJ7" s="193"/>
      <c r="VOK7" s="193"/>
      <c r="VOL7" s="193"/>
      <c r="VOM7" s="193"/>
      <c r="VON7" s="193"/>
      <c r="VOO7" s="193"/>
      <c r="VOP7" s="193"/>
      <c r="VOQ7" s="193"/>
      <c r="VOR7" s="193"/>
      <c r="VOS7" s="193"/>
      <c r="VOT7" s="193"/>
      <c r="VOU7" s="193"/>
      <c r="VOV7" s="193"/>
      <c r="VOW7" s="193"/>
      <c r="VOX7" s="193"/>
      <c r="VOY7" s="193"/>
      <c r="VOZ7" s="193"/>
      <c r="VPA7" s="193"/>
      <c r="VPB7" s="193"/>
      <c r="VPC7" s="193"/>
      <c r="VPD7" s="193"/>
      <c r="VPE7" s="193"/>
      <c r="VPF7" s="193"/>
      <c r="VPG7" s="193"/>
      <c r="VPH7" s="193"/>
      <c r="VPI7" s="193"/>
      <c r="VPJ7" s="193"/>
      <c r="VPK7" s="193"/>
      <c r="VPL7" s="193"/>
      <c r="VPM7" s="193"/>
      <c r="VPN7" s="193"/>
      <c r="VPO7" s="193"/>
      <c r="VPP7" s="193"/>
      <c r="VPQ7" s="193"/>
      <c r="VPR7" s="193"/>
      <c r="VPS7" s="193"/>
      <c r="VPT7" s="193"/>
      <c r="VPU7" s="193"/>
      <c r="VPV7" s="193"/>
      <c r="VPW7" s="193"/>
      <c r="VPX7" s="193"/>
      <c r="VPY7" s="193"/>
      <c r="VPZ7" s="193"/>
      <c r="VQA7" s="193"/>
      <c r="VQB7" s="193"/>
      <c r="VQC7" s="193"/>
      <c r="VQD7" s="193"/>
      <c r="VQE7" s="193"/>
      <c r="VQF7" s="193"/>
      <c r="VQG7" s="193"/>
      <c r="VQH7" s="193"/>
      <c r="VQI7" s="193"/>
      <c r="VQJ7" s="193"/>
      <c r="VQK7" s="193"/>
      <c r="VQL7" s="193"/>
      <c r="VQM7" s="193"/>
      <c r="VQN7" s="193"/>
      <c r="VQO7" s="193"/>
      <c r="VQP7" s="193"/>
      <c r="VQQ7" s="193"/>
      <c r="VQR7" s="193"/>
      <c r="VQS7" s="193"/>
      <c r="VQT7" s="193"/>
      <c r="VQU7" s="193"/>
      <c r="VQV7" s="193"/>
      <c r="VQW7" s="193"/>
      <c r="VQX7" s="193"/>
      <c r="VQY7" s="193"/>
      <c r="VQZ7" s="193"/>
      <c r="VRA7" s="193"/>
      <c r="VRB7" s="193"/>
      <c r="VRC7" s="193"/>
      <c r="VRD7" s="193"/>
      <c r="VRE7" s="193"/>
      <c r="VRF7" s="193"/>
      <c r="VRG7" s="193"/>
      <c r="VRH7" s="193"/>
      <c r="VRI7" s="193"/>
      <c r="VRJ7" s="193"/>
      <c r="VRK7" s="193"/>
      <c r="VRL7" s="193"/>
      <c r="VRM7" s="193"/>
      <c r="VRN7" s="193"/>
      <c r="VRO7" s="193"/>
      <c r="VRP7" s="193"/>
      <c r="VRQ7" s="193"/>
      <c r="VRR7" s="193"/>
      <c r="VRS7" s="193"/>
      <c r="VRT7" s="193"/>
      <c r="VRU7" s="193"/>
      <c r="VRV7" s="193"/>
      <c r="VRW7" s="193"/>
      <c r="VRX7" s="193"/>
      <c r="VRY7" s="193"/>
      <c r="VRZ7" s="193"/>
      <c r="VSA7" s="193"/>
      <c r="VSB7" s="193"/>
      <c r="VSC7" s="193"/>
      <c r="VSD7" s="193"/>
      <c r="VSE7" s="193"/>
      <c r="VSF7" s="193"/>
      <c r="VSG7" s="193"/>
      <c r="VSH7" s="193"/>
      <c r="VSI7" s="193"/>
      <c r="VSJ7" s="193"/>
      <c r="VSK7" s="193"/>
      <c r="VSL7" s="193"/>
      <c r="VSM7" s="193"/>
      <c r="VSN7" s="193"/>
      <c r="VSO7" s="193"/>
      <c r="VSP7" s="193"/>
      <c r="VSQ7" s="193"/>
      <c r="VSR7" s="193"/>
      <c r="VSS7" s="193"/>
      <c r="VST7" s="193"/>
      <c r="VSU7" s="193"/>
      <c r="VSV7" s="193"/>
      <c r="VSW7" s="193"/>
      <c r="VSX7" s="193"/>
      <c r="VSY7" s="193"/>
      <c r="VSZ7" s="193"/>
      <c r="VTA7" s="193"/>
      <c r="VTB7" s="193"/>
      <c r="VTC7" s="193"/>
      <c r="VTD7" s="193"/>
      <c r="VTE7" s="193"/>
      <c r="VTF7" s="193"/>
      <c r="VTG7" s="193"/>
      <c r="VTH7" s="193"/>
      <c r="VTI7" s="193"/>
      <c r="VTJ7" s="193"/>
      <c r="VTK7" s="193"/>
      <c r="VTL7" s="193"/>
      <c r="VTM7" s="193"/>
      <c r="VTN7" s="193"/>
      <c r="VTO7" s="193"/>
      <c r="VTP7" s="193"/>
      <c r="VTQ7" s="193"/>
      <c r="VTR7" s="193"/>
      <c r="VTS7" s="193"/>
      <c r="VTT7" s="193"/>
      <c r="VTU7" s="193"/>
      <c r="VTV7" s="193"/>
      <c r="VTW7" s="193"/>
      <c r="VTX7" s="193"/>
      <c r="VTY7" s="193"/>
      <c r="VTZ7" s="193"/>
      <c r="VUA7" s="193"/>
      <c r="VUB7" s="193"/>
      <c r="VUC7" s="193"/>
      <c r="VUD7" s="193"/>
      <c r="VUE7" s="193"/>
      <c r="VUF7" s="193"/>
      <c r="VUG7" s="193"/>
      <c r="VUH7" s="193"/>
      <c r="VUI7" s="193"/>
      <c r="VUJ7" s="193"/>
      <c r="VUK7" s="193"/>
      <c r="VUL7" s="193"/>
      <c r="VUM7" s="193"/>
      <c r="VUN7" s="193"/>
      <c r="VUO7" s="193"/>
      <c r="VUP7" s="193"/>
      <c r="VUQ7" s="193"/>
      <c r="VUR7" s="193"/>
      <c r="VUS7" s="193"/>
      <c r="VUT7" s="193"/>
      <c r="VUU7" s="193"/>
      <c r="VUV7" s="193"/>
      <c r="VUW7" s="193"/>
      <c r="VUX7" s="193"/>
      <c r="VUY7" s="193"/>
      <c r="VUZ7" s="193"/>
      <c r="VVA7" s="193"/>
      <c r="VVB7" s="193"/>
      <c r="VVC7" s="193"/>
      <c r="VVD7" s="193"/>
      <c r="VVE7" s="193"/>
      <c r="VVF7" s="193"/>
      <c r="VVG7" s="193"/>
      <c r="VVH7" s="193"/>
      <c r="VVI7" s="193"/>
      <c r="VVJ7" s="193"/>
      <c r="VVK7" s="193"/>
      <c r="VVL7" s="193"/>
      <c r="VVM7" s="193"/>
      <c r="VVN7" s="193"/>
      <c r="VVO7" s="193"/>
      <c r="VVP7" s="193"/>
      <c r="VVQ7" s="193"/>
      <c r="VVR7" s="193"/>
      <c r="VVS7" s="193"/>
      <c r="VVT7" s="193"/>
      <c r="VVU7" s="193"/>
      <c r="VVV7" s="193"/>
      <c r="VVW7" s="193"/>
      <c r="VVX7" s="193"/>
      <c r="VVY7" s="193"/>
      <c r="VVZ7" s="193"/>
      <c r="VWA7" s="193"/>
      <c r="VWB7" s="193"/>
      <c r="VWC7" s="193"/>
      <c r="VWD7" s="193"/>
      <c r="VWE7" s="193"/>
      <c r="VWF7" s="193"/>
      <c r="VWG7" s="193"/>
      <c r="VWH7" s="193"/>
      <c r="VWI7" s="193"/>
      <c r="VWJ7" s="193"/>
      <c r="VWK7" s="193"/>
      <c r="VWL7" s="193"/>
      <c r="VWM7" s="193"/>
      <c r="VWN7" s="193"/>
      <c r="VWO7" s="193"/>
      <c r="VWP7" s="193"/>
      <c r="VWQ7" s="193"/>
      <c r="VWR7" s="193"/>
      <c r="VWS7" s="193"/>
      <c r="VWT7" s="193"/>
      <c r="VWU7" s="193"/>
      <c r="VWV7" s="193"/>
      <c r="VWW7" s="193"/>
      <c r="VWX7" s="193"/>
      <c r="VWY7" s="193"/>
      <c r="VWZ7" s="193"/>
      <c r="VXA7" s="193"/>
      <c r="VXB7" s="193"/>
      <c r="VXC7" s="193"/>
      <c r="VXD7" s="193"/>
      <c r="VXE7" s="193"/>
      <c r="VXF7" s="193"/>
      <c r="VXG7" s="193"/>
      <c r="VXH7" s="193"/>
      <c r="VXI7" s="193"/>
      <c r="VXJ7" s="193"/>
      <c r="VXK7" s="193"/>
      <c r="VXL7" s="193"/>
      <c r="VXM7" s="193"/>
      <c r="VXN7" s="193"/>
      <c r="VXO7" s="193"/>
      <c r="VXP7" s="193"/>
      <c r="VXQ7" s="193"/>
      <c r="VXR7" s="193"/>
      <c r="VXS7" s="193"/>
      <c r="VXT7" s="193"/>
      <c r="VXU7" s="193"/>
      <c r="VXV7" s="193"/>
      <c r="VXW7" s="193"/>
      <c r="VXX7" s="193"/>
      <c r="VXY7" s="193"/>
      <c r="VXZ7" s="193"/>
      <c r="VYA7" s="193"/>
      <c r="VYB7" s="193"/>
      <c r="VYC7" s="193"/>
      <c r="VYD7" s="193"/>
      <c r="VYE7" s="193"/>
      <c r="VYF7" s="193"/>
      <c r="VYG7" s="193"/>
      <c r="VYH7" s="193"/>
      <c r="VYI7" s="193"/>
      <c r="VYJ7" s="193"/>
      <c r="VYK7" s="193"/>
      <c r="VYL7" s="193"/>
      <c r="VYM7" s="193"/>
      <c r="VYN7" s="193"/>
      <c r="VYO7" s="193"/>
      <c r="VYP7" s="193"/>
      <c r="VYQ7" s="193"/>
      <c r="VYR7" s="193"/>
      <c r="VYS7" s="193"/>
      <c r="VYT7" s="193"/>
      <c r="VYU7" s="193"/>
      <c r="VYV7" s="193"/>
      <c r="VYW7" s="193"/>
      <c r="VYX7" s="193"/>
      <c r="VYY7" s="193"/>
      <c r="VYZ7" s="193"/>
      <c r="VZA7" s="193"/>
      <c r="VZB7" s="193"/>
      <c r="VZC7" s="193"/>
      <c r="VZD7" s="193"/>
      <c r="VZE7" s="193"/>
      <c r="VZF7" s="193"/>
      <c r="VZG7" s="193"/>
      <c r="VZH7" s="193"/>
      <c r="VZI7" s="193"/>
      <c r="VZJ7" s="193"/>
      <c r="VZK7" s="193"/>
      <c r="VZL7" s="193"/>
      <c r="VZM7" s="193"/>
      <c r="VZN7" s="193"/>
      <c r="VZO7" s="193"/>
      <c r="VZP7" s="193"/>
      <c r="VZQ7" s="193"/>
      <c r="VZR7" s="193"/>
      <c r="VZS7" s="193"/>
      <c r="VZT7" s="193"/>
      <c r="VZU7" s="193"/>
      <c r="VZV7" s="193"/>
      <c r="VZW7" s="193"/>
      <c r="VZX7" s="193"/>
      <c r="VZY7" s="193"/>
      <c r="VZZ7" s="193"/>
      <c r="WAA7" s="193"/>
      <c r="WAB7" s="193"/>
      <c r="WAC7" s="193"/>
      <c r="WAD7" s="193"/>
      <c r="WAE7" s="193"/>
      <c r="WAF7" s="193"/>
      <c r="WAG7" s="193"/>
      <c r="WAH7" s="193"/>
      <c r="WAI7" s="193"/>
      <c r="WAJ7" s="193"/>
      <c r="WAK7" s="193"/>
      <c r="WAL7" s="193"/>
      <c r="WAM7" s="193"/>
      <c r="WAN7" s="193"/>
      <c r="WAO7" s="193"/>
      <c r="WAP7" s="193"/>
      <c r="WAQ7" s="193"/>
      <c r="WAR7" s="193"/>
      <c r="WAS7" s="193"/>
      <c r="WAT7" s="193"/>
      <c r="WAU7" s="193"/>
      <c r="WAV7" s="193"/>
      <c r="WAW7" s="193"/>
      <c r="WAX7" s="193"/>
      <c r="WAY7" s="193"/>
      <c r="WAZ7" s="193"/>
      <c r="WBA7" s="193"/>
      <c r="WBB7" s="193"/>
      <c r="WBC7" s="193"/>
      <c r="WBD7" s="193"/>
      <c r="WBE7" s="193"/>
      <c r="WBF7" s="193"/>
      <c r="WBG7" s="193"/>
      <c r="WBH7" s="193"/>
      <c r="WBI7" s="193"/>
      <c r="WBJ7" s="193"/>
      <c r="WBK7" s="193"/>
      <c r="WBL7" s="193"/>
      <c r="WBM7" s="193"/>
      <c r="WBN7" s="193"/>
      <c r="WBO7" s="193"/>
      <c r="WBP7" s="193"/>
      <c r="WBQ7" s="193"/>
      <c r="WBR7" s="193"/>
      <c r="WBS7" s="193"/>
      <c r="WBT7" s="193"/>
      <c r="WBU7" s="193"/>
      <c r="WBV7" s="193"/>
      <c r="WBW7" s="193"/>
      <c r="WBX7" s="193"/>
      <c r="WBY7" s="193"/>
      <c r="WBZ7" s="193"/>
      <c r="WCA7" s="193"/>
      <c r="WCB7" s="193"/>
      <c r="WCC7" s="193"/>
      <c r="WCD7" s="193"/>
      <c r="WCE7" s="193"/>
      <c r="WCF7" s="193"/>
      <c r="WCG7" s="193"/>
      <c r="WCH7" s="193"/>
      <c r="WCI7" s="193"/>
      <c r="WCJ7" s="193"/>
      <c r="WCK7" s="193"/>
      <c r="WCL7" s="193"/>
      <c r="WCM7" s="193"/>
      <c r="WCN7" s="193"/>
      <c r="WCO7" s="193"/>
      <c r="WCP7" s="193"/>
      <c r="WCQ7" s="193"/>
      <c r="WCR7" s="193"/>
      <c r="WCS7" s="193"/>
      <c r="WCT7" s="193"/>
      <c r="WCU7" s="193"/>
      <c r="WCV7" s="193"/>
      <c r="WCW7" s="193"/>
      <c r="WCX7" s="193"/>
      <c r="WCY7" s="193"/>
      <c r="WCZ7" s="193"/>
      <c r="WDA7" s="193"/>
      <c r="WDB7" s="193"/>
      <c r="WDC7" s="193"/>
      <c r="WDD7" s="193"/>
      <c r="WDE7" s="193"/>
      <c r="WDF7" s="193"/>
      <c r="WDG7" s="193"/>
      <c r="WDH7" s="193"/>
      <c r="WDI7" s="193"/>
      <c r="WDJ7" s="193"/>
      <c r="WDK7" s="193"/>
      <c r="WDL7" s="193"/>
      <c r="WDM7" s="193"/>
      <c r="WDN7" s="193"/>
      <c r="WDO7" s="193"/>
      <c r="WDP7" s="193"/>
      <c r="WDQ7" s="193"/>
      <c r="WDR7" s="193"/>
      <c r="WDS7" s="193"/>
      <c r="WDT7" s="193"/>
      <c r="WDU7" s="193"/>
      <c r="WDV7" s="193"/>
      <c r="WDW7" s="193"/>
      <c r="WDX7" s="193"/>
      <c r="WDY7" s="193"/>
      <c r="WDZ7" s="193"/>
      <c r="WEA7" s="193"/>
      <c r="WEB7" s="193"/>
      <c r="WEC7" s="193"/>
      <c r="WED7" s="193"/>
      <c r="WEE7" s="193"/>
      <c r="WEF7" s="193"/>
      <c r="WEG7" s="193"/>
      <c r="WEH7" s="193"/>
      <c r="WEI7" s="193"/>
      <c r="WEJ7" s="193"/>
      <c r="WEK7" s="193"/>
      <c r="WEL7" s="193"/>
      <c r="WEM7" s="193"/>
      <c r="WEN7" s="193"/>
      <c r="WEO7" s="193"/>
      <c r="WEP7" s="193"/>
      <c r="WEQ7" s="193"/>
      <c r="WER7" s="193"/>
      <c r="WES7" s="193"/>
      <c r="WET7" s="193"/>
      <c r="WEU7" s="193"/>
      <c r="WEV7" s="193"/>
      <c r="WEW7" s="193"/>
      <c r="WEX7" s="193"/>
      <c r="WEY7" s="193"/>
      <c r="WEZ7" s="193"/>
      <c r="WFA7" s="193"/>
      <c r="WFB7" s="193"/>
      <c r="WFC7" s="193"/>
      <c r="WFD7" s="193"/>
      <c r="WFE7" s="193"/>
      <c r="WFF7" s="193"/>
      <c r="WFG7" s="193"/>
      <c r="WFH7" s="193"/>
      <c r="WFI7" s="193"/>
      <c r="WFJ7" s="193"/>
      <c r="WFK7" s="193"/>
      <c r="WFL7" s="193"/>
      <c r="WFM7" s="193"/>
      <c r="WFN7" s="193"/>
      <c r="WFO7" s="193"/>
      <c r="WFP7" s="193"/>
      <c r="WFQ7" s="193"/>
      <c r="WFR7" s="193"/>
      <c r="WFS7" s="193"/>
      <c r="WFT7" s="193"/>
      <c r="WFU7" s="193"/>
      <c r="WFV7" s="193"/>
      <c r="WFW7" s="193"/>
      <c r="WFX7" s="193"/>
      <c r="WFY7" s="193"/>
      <c r="WFZ7" s="193"/>
      <c r="WGA7" s="193"/>
      <c r="WGB7" s="193"/>
      <c r="WGC7" s="193"/>
      <c r="WGD7" s="193"/>
      <c r="WGE7" s="193"/>
      <c r="WGF7" s="193"/>
      <c r="WGG7" s="193"/>
      <c r="WGH7" s="193"/>
      <c r="WGI7" s="193"/>
      <c r="WGJ7" s="193"/>
      <c r="WGK7" s="193"/>
      <c r="WGL7" s="193"/>
      <c r="WGM7" s="193"/>
      <c r="WGN7" s="193"/>
      <c r="WGO7" s="193"/>
      <c r="WGP7" s="193"/>
      <c r="WGQ7" s="193"/>
      <c r="WGR7" s="193"/>
      <c r="WGS7" s="193"/>
      <c r="WGT7" s="193"/>
      <c r="WGU7" s="193"/>
      <c r="WGV7" s="193"/>
      <c r="WGW7" s="193"/>
      <c r="WGX7" s="193"/>
      <c r="WGY7" s="193"/>
      <c r="WGZ7" s="193"/>
      <c r="WHA7" s="193"/>
      <c r="WHB7" s="193"/>
      <c r="WHC7" s="193"/>
      <c r="WHD7" s="193"/>
      <c r="WHE7" s="193"/>
      <c r="WHF7" s="193"/>
      <c r="WHG7" s="193"/>
      <c r="WHH7" s="193"/>
      <c r="WHI7" s="193"/>
      <c r="WHJ7" s="193"/>
      <c r="WHK7" s="193"/>
      <c r="WHL7" s="193"/>
      <c r="WHM7" s="193"/>
      <c r="WHN7" s="193"/>
      <c r="WHO7" s="193"/>
      <c r="WHP7" s="193"/>
      <c r="WHQ7" s="193"/>
      <c r="WHR7" s="193"/>
      <c r="WHS7" s="193"/>
      <c r="WHT7" s="193"/>
      <c r="WHU7" s="193"/>
      <c r="WHV7" s="193"/>
      <c r="WHW7" s="193"/>
      <c r="WHX7" s="193"/>
      <c r="WHY7" s="193"/>
      <c r="WHZ7" s="193"/>
      <c r="WIA7" s="193"/>
      <c r="WIB7" s="193"/>
      <c r="WIC7" s="193"/>
      <c r="WID7" s="193"/>
      <c r="WIE7" s="193"/>
      <c r="WIF7" s="193"/>
      <c r="WIG7" s="193"/>
      <c r="WIH7" s="193"/>
      <c r="WII7" s="193"/>
      <c r="WIJ7" s="193"/>
      <c r="WIK7" s="193"/>
      <c r="WIL7" s="193"/>
      <c r="WIM7" s="193"/>
      <c r="WIN7" s="193"/>
      <c r="WIO7" s="193"/>
      <c r="WIP7" s="193"/>
      <c r="WIQ7" s="193"/>
      <c r="WIR7" s="193"/>
      <c r="WIS7" s="193"/>
      <c r="WIT7" s="193"/>
      <c r="WIU7" s="193"/>
      <c r="WIV7" s="193"/>
      <c r="WIW7" s="193"/>
      <c r="WIX7" s="193"/>
      <c r="WIY7" s="193"/>
      <c r="WIZ7" s="193"/>
      <c r="WJA7" s="193"/>
      <c r="WJB7" s="193"/>
      <c r="WJC7" s="193"/>
      <c r="WJD7" s="193"/>
      <c r="WJE7" s="193"/>
      <c r="WJF7" s="193"/>
      <c r="WJG7" s="193"/>
      <c r="WJH7" s="193"/>
      <c r="WJI7" s="193"/>
      <c r="WJJ7" s="193"/>
      <c r="WJK7" s="193"/>
      <c r="WJL7" s="193"/>
      <c r="WJM7" s="193"/>
      <c r="WJN7" s="193"/>
      <c r="WJO7" s="193"/>
      <c r="WJP7" s="193"/>
      <c r="WJQ7" s="193"/>
      <c r="WJR7" s="193"/>
      <c r="WJS7" s="193"/>
      <c r="WJT7" s="193"/>
      <c r="WJU7" s="193"/>
      <c r="WJV7" s="193"/>
      <c r="WJW7" s="193"/>
      <c r="WJX7" s="193"/>
      <c r="WJY7" s="193"/>
      <c r="WJZ7" s="193"/>
      <c r="WKA7" s="193"/>
      <c r="WKB7" s="193"/>
      <c r="WKC7" s="193"/>
      <c r="WKD7" s="193"/>
      <c r="WKE7" s="193"/>
      <c r="WKF7" s="193"/>
      <c r="WKG7" s="193"/>
      <c r="WKH7" s="193"/>
      <c r="WKI7" s="193"/>
      <c r="WKJ7" s="193"/>
      <c r="WKK7" s="193"/>
      <c r="WKL7" s="193"/>
      <c r="WKM7" s="193"/>
      <c r="WKN7" s="193"/>
      <c r="WKO7" s="193"/>
      <c r="WKP7" s="193"/>
      <c r="WKQ7" s="193"/>
      <c r="WKR7" s="193"/>
      <c r="WKS7" s="193"/>
      <c r="WKT7" s="193"/>
      <c r="WKU7" s="193"/>
      <c r="WKV7" s="193"/>
      <c r="WKW7" s="193"/>
      <c r="WKX7" s="193"/>
      <c r="WKY7" s="193"/>
      <c r="WKZ7" s="193"/>
      <c r="WLA7" s="193"/>
      <c r="WLB7" s="193"/>
      <c r="WLC7" s="193"/>
      <c r="WLD7" s="193"/>
      <c r="WLE7" s="193"/>
      <c r="WLF7" s="193"/>
      <c r="WLG7" s="193"/>
      <c r="WLH7" s="193"/>
      <c r="WLI7" s="193"/>
      <c r="WLJ7" s="193"/>
      <c r="WLK7" s="193"/>
      <c r="WLL7" s="193"/>
      <c r="WLM7" s="193"/>
      <c r="WLN7" s="193"/>
      <c r="WLO7" s="193"/>
      <c r="WLP7" s="193"/>
      <c r="WLQ7" s="193"/>
      <c r="WLR7" s="193"/>
      <c r="WLS7" s="193"/>
      <c r="WLT7" s="193"/>
      <c r="WLU7" s="193"/>
      <c r="WLV7" s="193"/>
      <c r="WLW7" s="193"/>
      <c r="WLX7" s="193"/>
      <c r="WLY7" s="193"/>
      <c r="WLZ7" s="193"/>
      <c r="WMA7" s="193"/>
      <c r="WMB7" s="193"/>
      <c r="WMC7" s="193"/>
      <c r="WMD7" s="193"/>
      <c r="WME7" s="193"/>
      <c r="WMF7" s="193"/>
      <c r="WMG7" s="193"/>
      <c r="WMH7" s="193"/>
      <c r="WMI7" s="193"/>
      <c r="WMJ7" s="193"/>
      <c r="WMK7" s="193"/>
      <c r="WML7" s="193"/>
      <c r="WMM7" s="193"/>
      <c r="WMN7" s="193"/>
      <c r="WMO7" s="193"/>
      <c r="WMP7" s="193"/>
      <c r="WMQ7" s="193"/>
      <c r="WMR7" s="193"/>
      <c r="WMS7" s="193"/>
      <c r="WMT7" s="193"/>
      <c r="WMU7" s="193"/>
      <c r="WMV7" s="193"/>
      <c r="WMW7" s="193"/>
      <c r="WMX7" s="193"/>
      <c r="WMY7" s="193"/>
      <c r="WMZ7" s="193"/>
      <c r="WNA7" s="193"/>
      <c r="WNB7" s="193"/>
      <c r="WNC7" s="193"/>
      <c r="WND7" s="193"/>
      <c r="WNE7" s="193"/>
      <c r="WNF7" s="193"/>
      <c r="WNG7" s="193"/>
      <c r="WNH7" s="193"/>
      <c r="WNI7" s="193"/>
      <c r="WNJ7" s="193"/>
      <c r="WNK7" s="193"/>
      <c r="WNL7" s="193"/>
      <c r="WNM7" s="193"/>
      <c r="WNN7" s="193"/>
      <c r="WNO7" s="193"/>
      <c r="WNP7" s="193"/>
      <c r="WNQ7" s="193"/>
      <c r="WNR7" s="193"/>
      <c r="WNS7" s="193"/>
      <c r="WNT7" s="193"/>
      <c r="WNU7" s="193"/>
      <c r="WNV7" s="193"/>
      <c r="WNW7" s="193"/>
      <c r="WNX7" s="193"/>
      <c r="WNY7" s="193"/>
      <c r="WNZ7" s="193"/>
      <c r="WOA7" s="193"/>
      <c r="WOB7" s="193"/>
      <c r="WOC7" s="193"/>
      <c r="WOD7" s="193"/>
      <c r="WOE7" s="193"/>
      <c r="WOF7" s="193"/>
      <c r="WOG7" s="193"/>
      <c r="WOH7" s="193"/>
      <c r="WOI7" s="193"/>
      <c r="WOJ7" s="193"/>
      <c r="WOK7" s="193"/>
      <c r="WOL7" s="193"/>
      <c r="WOM7" s="193"/>
      <c r="WON7" s="193"/>
      <c r="WOO7" s="193"/>
      <c r="WOP7" s="193"/>
      <c r="WOQ7" s="193"/>
      <c r="WOR7" s="193"/>
      <c r="WOS7" s="193"/>
      <c r="WOT7" s="193"/>
      <c r="WOU7" s="193"/>
      <c r="WOV7" s="193"/>
      <c r="WOW7" s="193"/>
      <c r="WOX7" s="193"/>
      <c r="WOY7" s="193"/>
      <c r="WOZ7" s="193"/>
      <c r="WPA7" s="193"/>
      <c r="WPB7" s="193"/>
      <c r="WPC7" s="193"/>
      <c r="WPD7" s="193"/>
      <c r="WPE7" s="193"/>
      <c r="WPF7" s="193"/>
      <c r="WPG7" s="193"/>
      <c r="WPH7" s="193"/>
      <c r="WPI7" s="193"/>
      <c r="WPJ7" s="193"/>
      <c r="WPK7" s="193"/>
      <c r="WPL7" s="193"/>
      <c r="WPM7" s="193"/>
      <c r="WPN7" s="193"/>
      <c r="WPO7" s="193"/>
      <c r="WPP7" s="193"/>
      <c r="WPQ7" s="193"/>
      <c r="WPR7" s="193"/>
      <c r="WPS7" s="193"/>
      <c r="WPT7" s="193"/>
      <c r="WPU7" s="193"/>
      <c r="WPV7" s="193"/>
      <c r="WPW7" s="193"/>
      <c r="WPX7" s="193"/>
      <c r="WPY7" s="193"/>
      <c r="WPZ7" s="193"/>
      <c r="WQA7" s="193"/>
      <c r="WQB7" s="193"/>
      <c r="WQC7" s="193"/>
      <c r="WQD7" s="193"/>
      <c r="WQE7" s="193"/>
      <c r="WQF7" s="193"/>
      <c r="WQG7" s="193"/>
      <c r="WQH7" s="193"/>
      <c r="WQI7" s="193"/>
      <c r="WQJ7" s="193"/>
      <c r="WQK7" s="193"/>
      <c r="WQL7" s="193"/>
      <c r="WQM7" s="193"/>
      <c r="WQN7" s="193"/>
      <c r="WQO7" s="193"/>
      <c r="WQP7" s="193"/>
      <c r="WQQ7" s="193"/>
      <c r="WQR7" s="193"/>
      <c r="WQS7" s="193"/>
      <c r="WQT7" s="193"/>
      <c r="WQU7" s="193"/>
      <c r="WQV7" s="193"/>
      <c r="WQW7" s="193"/>
      <c r="WQX7" s="193"/>
      <c r="WQY7" s="193"/>
      <c r="WQZ7" s="193"/>
      <c r="WRA7" s="193"/>
      <c r="WRB7" s="193"/>
      <c r="WRC7" s="193"/>
      <c r="WRD7" s="193"/>
      <c r="WRE7" s="193"/>
      <c r="WRF7" s="193"/>
      <c r="WRG7" s="193"/>
      <c r="WRH7" s="193"/>
      <c r="WRI7" s="193"/>
      <c r="WRJ7" s="193"/>
      <c r="WRK7" s="193"/>
      <c r="WRL7" s="193"/>
      <c r="WRM7" s="193"/>
      <c r="WRN7" s="193"/>
      <c r="WRO7" s="193"/>
      <c r="WRP7" s="193"/>
      <c r="WRQ7" s="193"/>
      <c r="WRR7" s="193"/>
      <c r="WRS7" s="193"/>
      <c r="WRT7" s="193"/>
      <c r="WRU7" s="193"/>
      <c r="WRV7" s="193"/>
      <c r="WRW7" s="193"/>
      <c r="WRX7" s="193"/>
      <c r="WRY7" s="193"/>
      <c r="WRZ7" s="193"/>
      <c r="WSA7" s="193"/>
      <c r="WSB7" s="193"/>
      <c r="WSC7" s="193"/>
      <c r="WSD7" s="193"/>
      <c r="WSE7" s="193"/>
      <c r="WSF7" s="193"/>
      <c r="WSG7" s="193"/>
      <c r="WSH7" s="193"/>
      <c r="WSI7" s="193"/>
      <c r="WSJ7" s="193"/>
      <c r="WSK7" s="193"/>
      <c r="WSL7" s="193"/>
      <c r="WSM7" s="193"/>
      <c r="WSN7" s="193"/>
      <c r="WSO7" s="193"/>
      <c r="WSP7" s="193"/>
      <c r="WSQ7" s="193"/>
      <c r="WSR7" s="193"/>
      <c r="WSS7" s="193"/>
      <c r="WST7" s="193"/>
      <c r="WSU7" s="193"/>
      <c r="WSV7" s="193"/>
      <c r="WSW7" s="193"/>
      <c r="WSX7" s="193"/>
      <c r="WSY7" s="193"/>
      <c r="WSZ7" s="193"/>
      <c r="WTA7" s="193"/>
      <c r="WTB7" s="193"/>
      <c r="WTC7" s="193"/>
      <c r="WTD7" s="193"/>
      <c r="WTE7" s="193"/>
      <c r="WTF7" s="193"/>
      <c r="WTG7" s="193"/>
      <c r="WTH7" s="193"/>
      <c r="WTI7" s="193"/>
      <c r="WTJ7" s="193"/>
      <c r="WTK7" s="193"/>
      <c r="WTL7" s="193"/>
      <c r="WTM7" s="193"/>
      <c r="WTN7" s="193"/>
      <c r="WTO7" s="193"/>
      <c r="WTP7" s="193"/>
      <c r="WTQ7" s="193"/>
      <c r="WTR7" s="193"/>
      <c r="WTS7" s="193"/>
      <c r="WTT7" s="193"/>
      <c r="WTU7" s="193"/>
      <c r="WTV7" s="193"/>
      <c r="WTW7" s="193"/>
      <c r="WTX7" s="193"/>
      <c r="WTY7" s="193"/>
      <c r="WTZ7" s="193"/>
      <c r="WUA7" s="193"/>
      <c r="WUB7" s="193"/>
      <c r="WUC7" s="193"/>
      <c r="WUD7" s="193"/>
      <c r="WUE7" s="193"/>
      <c r="WUF7" s="193"/>
      <c r="WUG7" s="193"/>
      <c r="WUH7" s="193"/>
      <c r="WUI7" s="193"/>
      <c r="WUJ7" s="193"/>
      <c r="WUK7" s="193"/>
      <c r="WUL7" s="193"/>
      <c r="WUM7" s="193"/>
      <c r="WUN7" s="193"/>
      <c r="WUO7" s="193"/>
      <c r="WUP7" s="193"/>
      <c r="WUQ7" s="193"/>
      <c r="WUR7" s="193"/>
      <c r="WUS7" s="193"/>
      <c r="WUT7" s="193"/>
      <c r="WUU7" s="193"/>
      <c r="WUV7" s="193"/>
      <c r="WUW7" s="193"/>
      <c r="WUX7" s="193"/>
      <c r="WUY7" s="193"/>
      <c r="WUZ7" s="193"/>
      <c r="WVA7" s="193"/>
      <c r="WVB7" s="193"/>
      <c r="WVC7" s="193"/>
      <c r="WVD7" s="193"/>
      <c r="WVE7" s="193"/>
      <c r="WVF7" s="193"/>
      <c r="WVG7" s="193"/>
      <c r="WVH7" s="193"/>
      <c r="WVI7" s="193"/>
      <c r="WVJ7" s="193"/>
      <c r="WVK7" s="193"/>
      <c r="WVL7" s="193"/>
      <c r="WVM7" s="193"/>
      <c r="WVN7" s="193"/>
      <c r="WVO7" s="193"/>
      <c r="WVP7" s="193"/>
      <c r="WVQ7" s="193"/>
      <c r="WVR7" s="193"/>
      <c r="WVS7" s="193"/>
      <c r="WVT7" s="193"/>
      <c r="WVU7" s="193"/>
      <c r="WVV7" s="193"/>
      <c r="WVW7" s="193"/>
      <c r="WVX7" s="193"/>
      <c r="WVY7" s="193"/>
      <c r="WVZ7" s="193"/>
      <c r="WWA7" s="193"/>
      <c r="WWB7" s="193"/>
      <c r="WWC7" s="193"/>
      <c r="WWD7" s="193"/>
      <c r="WWE7" s="193"/>
      <c r="WWF7" s="193"/>
      <c r="WWG7" s="193"/>
      <c r="WWH7" s="193"/>
      <c r="WWI7" s="193"/>
      <c r="WWJ7" s="193"/>
      <c r="WWK7" s="193"/>
      <c r="WWL7" s="193"/>
      <c r="WWM7" s="193"/>
      <c r="WWN7" s="193"/>
      <c r="WWO7" s="193"/>
      <c r="WWP7" s="193"/>
      <c r="WWQ7" s="193"/>
      <c r="WWR7" s="193"/>
      <c r="WWS7" s="193"/>
      <c r="WWT7" s="193"/>
      <c r="WWU7" s="193"/>
      <c r="WWV7" s="193"/>
      <c r="WWW7" s="193"/>
      <c r="WWX7" s="193"/>
      <c r="WWY7" s="193"/>
      <c r="WWZ7" s="193"/>
      <c r="WXA7" s="193"/>
      <c r="WXB7" s="193"/>
      <c r="WXC7" s="193"/>
      <c r="WXD7" s="193"/>
      <c r="WXE7" s="193"/>
      <c r="WXF7" s="193"/>
      <c r="WXG7" s="193"/>
      <c r="WXH7" s="193"/>
      <c r="WXI7" s="193"/>
      <c r="WXJ7" s="193"/>
      <c r="WXK7" s="193"/>
      <c r="WXL7" s="193"/>
      <c r="WXM7" s="193"/>
      <c r="WXN7" s="193"/>
      <c r="WXO7" s="193"/>
      <c r="WXP7" s="193"/>
      <c r="WXQ7" s="193"/>
      <c r="WXR7" s="193"/>
      <c r="WXS7" s="193"/>
      <c r="WXT7" s="193"/>
      <c r="WXU7" s="193"/>
      <c r="WXV7" s="193"/>
      <c r="WXW7" s="193"/>
      <c r="WXX7" s="193"/>
      <c r="WXY7" s="193"/>
      <c r="WXZ7" s="193"/>
      <c r="WYA7" s="193"/>
      <c r="WYB7" s="193"/>
      <c r="WYC7" s="193"/>
      <c r="WYD7" s="193"/>
      <c r="WYE7" s="193"/>
      <c r="WYF7" s="193"/>
      <c r="WYG7" s="193"/>
      <c r="WYH7" s="193"/>
      <c r="WYI7" s="193"/>
      <c r="WYJ7" s="193"/>
      <c r="WYK7" s="193"/>
      <c r="WYL7" s="193"/>
      <c r="WYM7" s="193"/>
      <c r="WYN7" s="193"/>
      <c r="WYO7" s="193"/>
      <c r="WYP7" s="193"/>
      <c r="WYQ7" s="193"/>
      <c r="WYR7" s="193"/>
      <c r="WYS7" s="193"/>
      <c r="WYT7" s="193"/>
      <c r="WYU7" s="193"/>
      <c r="WYV7" s="193"/>
      <c r="WYW7" s="193"/>
      <c r="WYX7" s="193"/>
      <c r="WYY7" s="193"/>
      <c r="WYZ7" s="193"/>
      <c r="WZA7" s="193"/>
      <c r="WZB7" s="193"/>
      <c r="WZC7" s="193"/>
      <c r="WZD7" s="193"/>
      <c r="WZE7" s="193"/>
      <c r="WZF7" s="193"/>
      <c r="WZG7" s="193"/>
      <c r="WZH7" s="193"/>
      <c r="WZI7" s="193"/>
      <c r="WZJ7" s="193"/>
      <c r="WZK7" s="193"/>
      <c r="WZL7" s="193"/>
      <c r="WZM7" s="193"/>
      <c r="WZN7" s="193"/>
      <c r="WZO7" s="193"/>
      <c r="WZP7" s="193"/>
      <c r="WZQ7" s="193"/>
      <c r="WZR7" s="193"/>
      <c r="WZS7" s="193"/>
      <c r="WZT7" s="193"/>
      <c r="WZU7" s="193"/>
      <c r="WZV7" s="193"/>
      <c r="WZW7" s="193"/>
      <c r="WZX7" s="193"/>
      <c r="WZY7" s="193"/>
      <c r="WZZ7" s="193"/>
      <c r="XAA7" s="193"/>
      <c r="XAB7" s="193"/>
      <c r="XAC7" s="193"/>
      <c r="XAD7" s="193"/>
      <c r="XAE7" s="193"/>
      <c r="XAF7" s="193"/>
      <c r="XAG7" s="193"/>
      <c r="XAH7" s="193"/>
      <c r="XAI7" s="193"/>
      <c r="XAJ7" s="193"/>
      <c r="XAK7" s="193"/>
      <c r="XAL7" s="193"/>
      <c r="XAM7" s="193"/>
      <c r="XAN7" s="193"/>
      <c r="XAO7" s="193"/>
      <c r="XAP7" s="193"/>
      <c r="XAQ7" s="193"/>
      <c r="XAR7" s="193"/>
      <c r="XAS7" s="193"/>
      <c r="XAT7" s="193"/>
      <c r="XAU7" s="193"/>
      <c r="XAV7" s="193"/>
      <c r="XAW7" s="193"/>
      <c r="XAX7" s="193"/>
      <c r="XAY7" s="193"/>
      <c r="XAZ7" s="193"/>
      <c r="XBA7" s="193"/>
      <c r="XBB7" s="193"/>
      <c r="XBC7" s="193"/>
      <c r="XBD7" s="193"/>
      <c r="XBE7" s="193"/>
      <c r="XBF7" s="193"/>
      <c r="XBG7" s="193"/>
      <c r="XBH7" s="193"/>
      <c r="XBI7" s="193"/>
      <c r="XBJ7" s="193"/>
      <c r="XBK7" s="193"/>
      <c r="XBL7" s="193"/>
      <c r="XBM7" s="193"/>
      <c r="XBN7" s="193"/>
      <c r="XBO7" s="193"/>
      <c r="XBP7" s="193"/>
      <c r="XBQ7" s="193"/>
      <c r="XBR7" s="193"/>
      <c r="XBS7" s="193"/>
      <c r="XBT7" s="193"/>
      <c r="XBU7" s="193"/>
      <c r="XBV7" s="193"/>
      <c r="XBW7" s="193"/>
      <c r="XBX7" s="193"/>
      <c r="XBY7" s="193"/>
      <c r="XBZ7" s="193"/>
      <c r="XCA7" s="193"/>
      <c r="XCB7" s="193"/>
      <c r="XCC7" s="193"/>
      <c r="XCD7" s="193"/>
      <c r="XCE7" s="193"/>
      <c r="XCF7" s="193"/>
      <c r="XCG7" s="193"/>
      <c r="XCH7" s="193"/>
      <c r="XCI7" s="193"/>
      <c r="XCJ7" s="193"/>
      <c r="XCK7" s="193"/>
      <c r="XCL7" s="193"/>
      <c r="XCM7" s="193"/>
      <c r="XCN7" s="193"/>
      <c r="XCO7" s="193"/>
      <c r="XCP7" s="193"/>
      <c r="XCQ7" s="193"/>
      <c r="XCR7" s="193"/>
      <c r="XCS7" s="193"/>
      <c r="XCT7" s="193"/>
      <c r="XCU7" s="193"/>
      <c r="XCV7" s="193"/>
      <c r="XCW7" s="193"/>
      <c r="XCX7" s="193"/>
      <c r="XCY7" s="193"/>
      <c r="XCZ7" s="193"/>
      <c r="XDA7" s="193"/>
      <c r="XDB7" s="193"/>
      <c r="XDC7" s="193"/>
      <c r="XDD7" s="193"/>
      <c r="XDE7" s="193"/>
      <c r="XDF7" s="193"/>
      <c r="XDG7" s="193"/>
      <c r="XDH7" s="193"/>
      <c r="XDI7" s="193"/>
      <c r="XDJ7" s="193"/>
      <c r="XDK7" s="193"/>
      <c r="XDL7" s="193"/>
      <c r="XDM7" s="193"/>
      <c r="XDN7" s="193"/>
      <c r="XDO7" s="193"/>
      <c r="XDP7" s="193"/>
      <c r="XDQ7" s="193"/>
      <c r="XDR7" s="193"/>
      <c r="XDS7" s="193"/>
      <c r="XDT7" s="193"/>
      <c r="XDU7" s="193"/>
      <c r="XDV7" s="193"/>
      <c r="XDW7" s="193"/>
      <c r="XDX7" s="193"/>
      <c r="XDY7" s="193"/>
      <c r="XDZ7" s="193"/>
      <c r="XEA7" s="193"/>
      <c r="XEB7" s="193"/>
      <c r="XEC7" s="193"/>
      <c r="XED7" s="193"/>
      <c r="XEE7" s="193"/>
      <c r="XEF7" s="193"/>
      <c r="XEG7" s="193"/>
      <c r="XEH7" s="193"/>
      <c r="XEI7" s="193"/>
      <c r="XEJ7" s="193"/>
      <c r="XEK7" s="193"/>
      <c r="XEL7" s="193"/>
      <c r="XEM7" s="193"/>
      <c r="XEN7" s="193"/>
      <c r="XEO7" s="193"/>
      <c r="XEP7" s="193"/>
      <c r="XEQ7" s="193"/>
      <c r="XER7" s="193"/>
      <c r="XES7" s="193"/>
      <c r="XET7" s="193"/>
      <c r="XEU7" s="193"/>
      <c r="XEV7" s="193"/>
      <c r="XEW7" s="193"/>
      <c r="XEX7" s="193"/>
      <c r="XEY7" s="193"/>
      <c r="XEZ7" s="193"/>
      <c r="XFA7" s="193"/>
      <c r="XFB7" s="193"/>
      <c r="XFC7" s="193"/>
      <c r="XFD7" s="193"/>
    </row>
    <row r="8" spans="1:16384" s="77" customFormat="1" ht="54.75" customHeight="1">
      <c r="A8" s="193" t="s">
        <v>237</v>
      </c>
      <c r="B8" s="193"/>
      <c r="C8" s="193"/>
      <c r="D8" s="193"/>
      <c r="E8" s="193"/>
      <c r="F8" s="193"/>
      <c r="G8" s="193"/>
      <c r="H8" s="193"/>
      <c r="I8" s="193"/>
      <c r="J8" s="193"/>
      <c r="K8" s="193"/>
      <c r="L8" s="193"/>
      <c r="M8" s="193"/>
      <c r="N8" s="193"/>
      <c r="O8" s="193"/>
      <c r="P8" s="193"/>
      <c r="Q8" s="193"/>
      <c r="R8" s="193"/>
      <c r="S8" s="193"/>
      <c r="T8" s="193"/>
      <c r="U8" s="193"/>
      <c r="V8" s="193"/>
      <c r="W8" s="193"/>
      <c r="X8" s="193"/>
      <c r="Y8" s="193"/>
      <c r="Z8" s="193"/>
      <c r="AA8" s="193"/>
      <c r="AB8" s="193"/>
      <c r="AC8" s="193"/>
      <c r="AD8" s="193"/>
      <c r="AE8" s="193"/>
      <c r="AF8" s="193"/>
      <c r="AG8" s="193"/>
      <c r="AH8" s="193"/>
      <c r="AI8" s="193"/>
      <c r="AJ8" s="193"/>
      <c r="AK8" s="193"/>
      <c r="AL8" s="193"/>
      <c r="AM8" s="193"/>
      <c r="AN8" s="193"/>
      <c r="AO8" s="193"/>
      <c r="AP8" s="193"/>
      <c r="AQ8" s="193"/>
      <c r="AR8" s="193"/>
      <c r="AS8" s="193"/>
      <c r="AT8" s="193"/>
      <c r="AU8" s="193"/>
      <c r="AV8" s="193"/>
      <c r="AW8" s="193"/>
      <c r="AX8" s="193"/>
      <c r="AY8" s="193"/>
      <c r="AZ8" s="193"/>
      <c r="BA8" s="193"/>
      <c r="BB8" s="193"/>
      <c r="BC8" s="193"/>
      <c r="BD8" s="193"/>
      <c r="BE8" s="193"/>
      <c r="BF8" s="193"/>
      <c r="BG8" s="193"/>
      <c r="BH8" s="193"/>
      <c r="BI8" s="193"/>
      <c r="BJ8" s="193"/>
      <c r="BK8" s="193"/>
      <c r="BL8" s="193"/>
      <c r="BM8" s="193"/>
      <c r="BN8" s="193"/>
      <c r="BO8" s="193"/>
      <c r="BP8" s="193"/>
      <c r="BQ8" s="193"/>
      <c r="BR8" s="193"/>
      <c r="BS8" s="193"/>
      <c r="BT8" s="193"/>
      <c r="BU8" s="193"/>
      <c r="BV8" s="193"/>
      <c r="BW8" s="193"/>
      <c r="BX8" s="193"/>
      <c r="BY8" s="193"/>
      <c r="BZ8" s="193"/>
      <c r="CA8" s="193"/>
      <c r="CB8" s="193"/>
      <c r="CC8" s="193"/>
      <c r="CD8" s="193"/>
      <c r="CE8" s="193"/>
      <c r="CF8" s="193"/>
      <c r="CG8" s="193"/>
      <c r="CH8" s="193"/>
      <c r="CI8" s="193"/>
      <c r="CJ8" s="193"/>
      <c r="CK8" s="193"/>
      <c r="CL8" s="193"/>
      <c r="CM8" s="193"/>
      <c r="CN8" s="193"/>
      <c r="CO8" s="193"/>
      <c r="CP8" s="193"/>
      <c r="CQ8" s="193"/>
      <c r="CR8" s="193"/>
      <c r="CS8" s="193"/>
      <c r="CT8" s="193"/>
      <c r="CU8" s="193"/>
      <c r="CV8" s="193"/>
      <c r="CW8" s="193"/>
      <c r="CX8" s="193"/>
      <c r="CY8" s="193"/>
      <c r="CZ8" s="193"/>
      <c r="DA8" s="193"/>
      <c r="DB8" s="193"/>
      <c r="DC8" s="193"/>
      <c r="DD8" s="193"/>
      <c r="DE8" s="193"/>
      <c r="DF8" s="193"/>
      <c r="DG8" s="193"/>
      <c r="DH8" s="193"/>
      <c r="DI8" s="193"/>
      <c r="DJ8" s="193"/>
      <c r="DK8" s="193"/>
      <c r="DL8" s="193"/>
      <c r="DM8" s="193"/>
      <c r="DN8" s="193"/>
      <c r="DO8" s="193"/>
      <c r="DP8" s="193"/>
      <c r="DQ8" s="193"/>
      <c r="DR8" s="193"/>
      <c r="DS8" s="193"/>
      <c r="DT8" s="193"/>
      <c r="DU8" s="193"/>
      <c r="DV8" s="193"/>
      <c r="DW8" s="193"/>
      <c r="DX8" s="193"/>
      <c r="DY8" s="193"/>
      <c r="DZ8" s="193"/>
      <c r="EA8" s="193"/>
      <c r="EB8" s="193"/>
      <c r="EC8" s="193"/>
      <c r="ED8" s="193"/>
      <c r="EE8" s="193"/>
      <c r="EF8" s="193"/>
      <c r="EG8" s="193"/>
      <c r="EH8" s="193"/>
      <c r="EI8" s="193"/>
      <c r="EJ8" s="193"/>
      <c r="EK8" s="193"/>
      <c r="EL8" s="193"/>
      <c r="EM8" s="193"/>
      <c r="EN8" s="193"/>
      <c r="EO8" s="193"/>
      <c r="EP8" s="193"/>
      <c r="EQ8" s="193"/>
      <c r="ER8" s="193"/>
      <c r="ES8" s="193"/>
      <c r="ET8" s="193"/>
      <c r="EU8" s="193"/>
      <c r="EV8" s="193"/>
      <c r="EW8" s="193"/>
      <c r="EX8" s="193"/>
      <c r="EY8" s="193"/>
      <c r="EZ8" s="193"/>
      <c r="FA8" s="193"/>
      <c r="FB8" s="193"/>
      <c r="FC8" s="193"/>
      <c r="FD8" s="193"/>
      <c r="FE8" s="193"/>
      <c r="FF8" s="193"/>
      <c r="FG8" s="193"/>
      <c r="FH8" s="193"/>
      <c r="FI8" s="193"/>
      <c r="FJ8" s="193"/>
      <c r="FK8" s="193"/>
      <c r="FL8" s="193"/>
      <c r="FM8" s="193"/>
      <c r="FN8" s="193"/>
      <c r="FO8" s="193"/>
      <c r="FP8" s="193"/>
      <c r="FQ8" s="193"/>
      <c r="FR8" s="193"/>
      <c r="FS8" s="193"/>
      <c r="FT8" s="193"/>
      <c r="FU8" s="193"/>
      <c r="FV8" s="193"/>
      <c r="FW8" s="193"/>
      <c r="FX8" s="193"/>
      <c r="FY8" s="193"/>
      <c r="FZ8" s="193"/>
      <c r="GA8" s="193"/>
      <c r="GB8" s="193"/>
      <c r="GC8" s="193"/>
      <c r="GD8" s="193"/>
      <c r="GE8" s="193"/>
      <c r="GF8" s="193"/>
      <c r="GG8" s="193"/>
      <c r="GH8" s="193"/>
      <c r="GI8" s="193"/>
      <c r="GJ8" s="193"/>
      <c r="GK8" s="193"/>
      <c r="GL8" s="193"/>
      <c r="GM8" s="193"/>
      <c r="GN8" s="193"/>
      <c r="GO8" s="193"/>
      <c r="GP8" s="193"/>
      <c r="GQ8" s="193"/>
      <c r="GR8" s="193"/>
      <c r="GS8" s="193"/>
      <c r="GT8" s="193"/>
      <c r="GU8" s="193"/>
      <c r="GV8" s="193"/>
      <c r="GW8" s="193"/>
      <c r="GX8" s="193"/>
      <c r="GY8" s="193"/>
      <c r="GZ8" s="193"/>
      <c r="HA8" s="193"/>
      <c r="HB8" s="193"/>
      <c r="HC8" s="193"/>
      <c r="HD8" s="193"/>
      <c r="HE8" s="193"/>
      <c r="HF8" s="193"/>
      <c r="HG8" s="193"/>
      <c r="HH8" s="193"/>
      <c r="HI8" s="193"/>
      <c r="HJ8" s="193"/>
      <c r="HK8" s="193"/>
      <c r="HL8" s="193"/>
      <c r="HM8" s="193"/>
      <c r="HN8" s="193"/>
      <c r="HO8" s="193"/>
      <c r="HP8" s="193"/>
      <c r="HQ8" s="193"/>
      <c r="HR8" s="193"/>
      <c r="HS8" s="193"/>
      <c r="HT8" s="193"/>
      <c r="HU8" s="193"/>
      <c r="HV8" s="193"/>
      <c r="HW8" s="193"/>
      <c r="HX8" s="193"/>
      <c r="HY8" s="193"/>
      <c r="HZ8" s="193"/>
      <c r="IA8" s="193"/>
      <c r="IB8" s="193"/>
      <c r="IC8" s="193"/>
      <c r="ID8" s="193"/>
      <c r="IE8" s="193"/>
      <c r="IF8" s="193"/>
      <c r="IG8" s="193"/>
      <c r="IH8" s="193"/>
      <c r="II8" s="193"/>
      <c r="IJ8" s="193"/>
      <c r="IK8" s="193"/>
      <c r="IL8" s="193"/>
      <c r="IM8" s="193"/>
      <c r="IN8" s="193"/>
      <c r="IO8" s="193"/>
      <c r="IP8" s="193"/>
      <c r="IQ8" s="193"/>
      <c r="IR8" s="193"/>
      <c r="IS8" s="193"/>
      <c r="IT8" s="193"/>
      <c r="IU8" s="193"/>
      <c r="IV8" s="193"/>
      <c r="IW8" s="193"/>
      <c r="IX8" s="193"/>
      <c r="IY8" s="193"/>
      <c r="IZ8" s="193"/>
      <c r="JA8" s="193"/>
      <c r="JB8" s="193"/>
      <c r="JC8" s="193"/>
      <c r="JD8" s="193"/>
      <c r="JE8" s="193"/>
      <c r="JF8" s="193"/>
      <c r="JG8" s="193"/>
      <c r="JH8" s="193"/>
      <c r="JI8" s="193"/>
      <c r="JJ8" s="193"/>
      <c r="JK8" s="193"/>
      <c r="JL8" s="193"/>
      <c r="JM8" s="193"/>
      <c r="JN8" s="193"/>
      <c r="JO8" s="193"/>
      <c r="JP8" s="193"/>
      <c r="JQ8" s="193"/>
      <c r="JR8" s="193"/>
      <c r="JS8" s="193"/>
      <c r="JT8" s="193"/>
      <c r="JU8" s="193"/>
      <c r="JV8" s="193"/>
      <c r="JW8" s="193"/>
      <c r="JX8" s="193"/>
      <c r="JY8" s="193"/>
      <c r="JZ8" s="193"/>
      <c r="KA8" s="193"/>
      <c r="KB8" s="193"/>
      <c r="KC8" s="193"/>
      <c r="KD8" s="193"/>
      <c r="KE8" s="193"/>
      <c r="KF8" s="193"/>
      <c r="KG8" s="193"/>
      <c r="KH8" s="193"/>
      <c r="KI8" s="193"/>
      <c r="KJ8" s="193"/>
      <c r="KK8" s="193"/>
      <c r="KL8" s="193"/>
      <c r="KM8" s="193"/>
      <c r="KN8" s="193"/>
      <c r="KO8" s="193"/>
      <c r="KP8" s="193"/>
      <c r="KQ8" s="193"/>
      <c r="KR8" s="193"/>
      <c r="KS8" s="193"/>
      <c r="KT8" s="193"/>
      <c r="KU8" s="193"/>
      <c r="KV8" s="193"/>
      <c r="KW8" s="193"/>
      <c r="KX8" s="193"/>
      <c r="KY8" s="193"/>
      <c r="KZ8" s="193"/>
      <c r="LA8" s="193"/>
      <c r="LB8" s="193"/>
      <c r="LC8" s="193"/>
      <c r="LD8" s="193"/>
      <c r="LE8" s="193"/>
      <c r="LF8" s="193"/>
      <c r="LG8" s="193"/>
      <c r="LH8" s="193"/>
      <c r="LI8" s="193"/>
      <c r="LJ8" s="193"/>
      <c r="LK8" s="193"/>
      <c r="LL8" s="193"/>
      <c r="LM8" s="193"/>
      <c r="LN8" s="193"/>
      <c r="LO8" s="193"/>
      <c r="LP8" s="193"/>
      <c r="LQ8" s="193"/>
      <c r="LR8" s="193"/>
      <c r="LS8" s="193"/>
      <c r="LT8" s="193"/>
      <c r="LU8" s="193"/>
      <c r="LV8" s="193"/>
      <c r="LW8" s="193"/>
      <c r="LX8" s="193"/>
      <c r="LY8" s="193"/>
      <c r="LZ8" s="193"/>
      <c r="MA8" s="193"/>
      <c r="MB8" s="193"/>
      <c r="MC8" s="193"/>
      <c r="MD8" s="193"/>
      <c r="ME8" s="193"/>
      <c r="MF8" s="193"/>
      <c r="MG8" s="193"/>
      <c r="MH8" s="193"/>
      <c r="MI8" s="193"/>
      <c r="MJ8" s="193"/>
      <c r="MK8" s="193"/>
      <c r="ML8" s="193"/>
      <c r="MM8" s="193"/>
      <c r="MN8" s="193"/>
      <c r="MO8" s="193"/>
      <c r="MP8" s="193"/>
      <c r="MQ8" s="193"/>
      <c r="MR8" s="193"/>
      <c r="MS8" s="193"/>
      <c r="MT8" s="193"/>
      <c r="MU8" s="193"/>
      <c r="MV8" s="193"/>
      <c r="MW8" s="193"/>
      <c r="MX8" s="193"/>
      <c r="MY8" s="193"/>
      <c r="MZ8" s="193"/>
      <c r="NA8" s="193"/>
      <c r="NB8" s="193"/>
      <c r="NC8" s="193"/>
      <c r="ND8" s="193"/>
      <c r="NE8" s="193"/>
      <c r="NF8" s="193"/>
      <c r="NG8" s="193"/>
      <c r="NH8" s="193"/>
      <c r="NI8" s="193"/>
      <c r="NJ8" s="193"/>
      <c r="NK8" s="193"/>
      <c r="NL8" s="193"/>
      <c r="NM8" s="193"/>
      <c r="NN8" s="193"/>
      <c r="NO8" s="193"/>
      <c r="NP8" s="193"/>
      <c r="NQ8" s="193"/>
      <c r="NR8" s="193"/>
      <c r="NS8" s="193"/>
      <c r="NT8" s="193"/>
      <c r="NU8" s="193"/>
      <c r="NV8" s="193"/>
      <c r="NW8" s="193"/>
      <c r="NX8" s="193"/>
      <c r="NY8" s="193"/>
      <c r="NZ8" s="193"/>
      <c r="OA8" s="193"/>
      <c r="OB8" s="193"/>
      <c r="OC8" s="193"/>
      <c r="OD8" s="193"/>
      <c r="OE8" s="193"/>
      <c r="OF8" s="193"/>
      <c r="OG8" s="193"/>
      <c r="OH8" s="193"/>
      <c r="OI8" s="193"/>
      <c r="OJ8" s="193"/>
      <c r="OK8" s="193"/>
      <c r="OL8" s="193"/>
      <c r="OM8" s="193"/>
      <c r="ON8" s="193"/>
      <c r="OO8" s="193"/>
      <c r="OP8" s="193"/>
      <c r="OQ8" s="193"/>
      <c r="OR8" s="193"/>
      <c r="OS8" s="193"/>
      <c r="OT8" s="193"/>
      <c r="OU8" s="193"/>
      <c r="OV8" s="193"/>
      <c r="OW8" s="193"/>
      <c r="OX8" s="193"/>
      <c r="OY8" s="193"/>
      <c r="OZ8" s="193"/>
      <c r="PA8" s="193"/>
      <c r="PB8" s="193"/>
      <c r="PC8" s="193"/>
      <c r="PD8" s="193"/>
      <c r="PE8" s="193"/>
      <c r="PF8" s="193"/>
      <c r="PG8" s="193"/>
      <c r="PH8" s="193"/>
      <c r="PI8" s="193"/>
      <c r="PJ8" s="193"/>
      <c r="PK8" s="193"/>
      <c r="PL8" s="193"/>
      <c r="PM8" s="193"/>
      <c r="PN8" s="193"/>
      <c r="PO8" s="193"/>
      <c r="PP8" s="193"/>
      <c r="PQ8" s="193"/>
      <c r="PR8" s="193"/>
      <c r="PS8" s="193"/>
      <c r="PT8" s="193"/>
      <c r="PU8" s="193"/>
      <c r="PV8" s="193"/>
      <c r="PW8" s="193"/>
      <c r="PX8" s="193"/>
      <c r="PY8" s="193"/>
      <c r="PZ8" s="193"/>
      <c r="QA8" s="193"/>
      <c r="QB8" s="193"/>
      <c r="QC8" s="193"/>
      <c r="QD8" s="193"/>
      <c r="QE8" s="193"/>
      <c r="QF8" s="193"/>
      <c r="QG8" s="193"/>
      <c r="QH8" s="193"/>
      <c r="QI8" s="193"/>
      <c r="QJ8" s="193"/>
      <c r="QK8" s="193"/>
      <c r="QL8" s="193"/>
      <c r="QM8" s="193"/>
      <c r="QN8" s="193"/>
      <c r="QO8" s="193"/>
      <c r="QP8" s="193"/>
      <c r="QQ8" s="193"/>
      <c r="QR8" s="193"/>
      <c r="QS8" s="193"/>
      <c r="QT8" s="193"/>
      <c r="QU8" s="193"/>
      <c r="QV8" s="193"/>
      <c r="QW8" s="193"/>
      <c r="QX8" s="193"/>
      <c r="QY8" s="193"/>
      <c r="QZ8" s="193"/>
      <c r="RA8" s="193"/>
      <c r="RB8" s="193"/>
      <c r="RC8" s="193"/>
      <c r="RD8" s="193"/>
      <c r="RE8" s="193"/>
      <c r="RF8" s="193"/>
      <c r="RG8" s="193"/>
      <c r="RH8" s="193"/>
      <c r="RI8" s="193"/>
      <c r="RJ8" s="193"/>
      <c r="RK8" s="193"/>
      <c r="RL8" s="193"/>
      <c r="RM8" s="193"/>
      <c r="RN8" s="193"/>
      <c r="RO8" s="193"/>
      <c r="RP8" s="193"/>
      <c r="RQ8" s="193"/>
      <c r="RR8" s="193"/>
      <c r="RS8" s="193"/>
      <c r="RT8" s="193"/>
      <c r="RU8" s="193"/>
      <c r="RV8" s="193"/>
      <c r="RW8" s="193"/>
      <c r="RX8" s="193"/>
      <c r="RY8" s="193"/>
      <c r="RZ8" s="193"/>
      <c r="SA8" s="193"/>
      <c r="SB8" s="193"/>
      <c r="SC8" s="193"/>
      <c r="SD8" s="193"/>
      <c r="SE8" s="193"/>
      <c r="SF8" s="193"/>
      <c r="SG8" s="193"/>
      <c r="SH8" s="193"/>
      <c r="SI8" s="193"/>
      <c r="SJ8" s="193"/>
      <c r="SK8" s="193"/>
      <c r="SL8" s="193"/>
      <c r="SM8" s="193"/>
      <c r="SN8" s="193"/>
      <c r="SO8" s="193"/>
      <c r="SP8" s="193"/>
      <c r="SQ8" s="193"/>
      <c r="SR8" s="193"/>
      <c r="SS8" s="193"/>
      <c r="ST8" s="193"/>
      <c r="SU8" s="193"/>
      <c r="SV8" s="193"/>
      <c r="SW8" s="193"/>
      <c r="SX8" s="193"/>
      <c r="SY8" s="193"/>
      <c r="SZ8" s="193"/>
      <c r="TA8" s="193"/>
      <c r="TB8" s="193"/>
      <c r="TC8" s="193"/>
      <c r="TD8" s="193"/>
      <c r="TE8" s="193"/>
      <c r="TF8" s="193"/>
      <c r="TG8" s="193"/>
      <c r="TH8" s="193"/>
      <c r="TI8" s="193"/>
      <c r="TJ8" s="193"/>
      <c r="TK8" s="193"/>
      <c r="TL8" s="193"/>
      <c r="TM8" s="193"/>
      <c r="TN8" s="193"/>
      <c r="TO8" s="193"/>
      <c r="TP8" s="193"/>
      <c r="TQ8" s="193"/>
      <c r="TR8" s="193"/>
      <c r="TS8" s="193"/>
      <c r="TT8" s="193"/>
      <c r="TU8" s="193"/>
      <c r="TV8" s="193"/>
      <c r="TW8" s="193"/>
      <c r="TX8" s="193"/>
      <c r="TY8" s="193"/>
      <c r="TZ8" s="193"/>
      <c r="UA8" s="193"/>
      <c r="UB8" s="193"/>
      <c r="UC8" s="193"/>
      <c r="UD8" s="193"/>
      <c r="UE8" s="193"/>
      <c r="UF8" s="193"/>
      <c r="UG8" s="193"/>
      <c r="UH8" s="193"/>
      <c r="UI8" s="193"/>
      <c r="UJ8" s="193"/>
      <c r="UK8" s="193"/>
      <c r="UL8" s="193"/>
      <c r="UM8" s="193"/>
      <c r="UN8" s="193"/>
      <c r="UO8" s="193"/>
      <c r="UP8" s="193"/>
      <c r="UQ8" s="193"/>
      <c r="UR8" s="193"/>
      <c r="US8" s="193"/>
      <c r="UT8" s="193"/>
      <c r="UU8" s="193"/>
      <c r="UV8" s="193"/>
      <c r="UW8" s="193"/>
      <c r="UX8" s="193"/>
      <c r="UY8" s="193"/>
      <c r="UZ8" s="193"/>
      <c r="VA8" s="193"/>
      <c r="VB8" s="193"/>
      <c r="VC8" s="193"/>
      <c r="VD8" s="193"/>
      <c r="VE8" s="193"/>
      <c r="VF8" s="193"/>
      <c r="VG8" s="193"/>
      <c r="VH8" s="193"/>
      <c r="VI8" s="193"/>
      <c r="VJ8" s="193"/>
      <c r="VK8" s="193"/>
      <c r="VL8" s="193"/>
      <c r="VM8" s="193"/>
      <c r="VN8" s="193"/>
      <c r="VO8" s="193"/>
      <c r="VP8" s="193"/>
      <c r="VQ8" s="193"/>
      <c r="VR8" s="193"/>
      <c r="VS8" s="193"/>
      <c r="VT8" s="193"/>
      <c r="VU8" s="193"/>
      <c r="VV8" s="193"/>
      <c r="VW8" s="193"/>
      <c r="VX8" s="193"/>
      <c r="VY8" s="193"/>
      <c r="VZ8" s="193"/>
      <c r="WA8" s="193"/>
      <c r="WB8" s="193"/>
      <c r="WC8" s="193"/>
      <c r="WD8" s="193"/>
      <c r="WE8" s="193"/>
      <c r="WF8" s="193"/>
      <c r="WG8" s="193"/>
      <c r="WH8" s="193"/>
      <c r="WI8" s="193"/>
      <c r="WJ8" s="193"/>
      <c r="WK8" s="193"/>
      <c r="WL8" s="193"/>
      <c r="WM8" s="193"/>
      <c r="WN8" s="193"/>
      <c r="WO8" s="193"/>
      <c r="WP8" s="193"/>
      <c r="WQ8" s="193"/>
      <c r="WR8" s="193"/>
      <c r="WS8" s="193"/>
      <c r="WT8" s="193"/>
      <c r="WU8" s="193"/>
      <c r="WV8" s="193"/>
      <c r="WW8" s="193"/>
      <c r="WX8" s="193"/>
      <c r="WY8" s="193"/>
      <c r="WZ8" s="193"/>
      <c r="XA8" s="193"/>
      <c r="XB8" s="193"/>
      <c r="XC8" s="193"/>
      <c r="XD8" s="193"/>
      <c r="XE8" s="193"/>
      <c r="XF8" s="193"/>
      <c r="XG8" s="193"/>
      <c r="XH8" s="193"/>
      <c r="XI8" s="193"/>
      <c r="XJ8" s="193"/>
      <c r="XK8" s="193"/>
      <c r="XL8" s="193"/>
      <c r="XM8" s="193"/>
      <c r="XN8" s="193"/>
      <c r="XO8" s="193"/>
      <c r="XP8" s="193"/>
      <c r="XQ8" s="193"/>
      <c r="XR8" s="193"/>
      <c r="XS8" s="193"/>
      <c r="XT8" s="193"/>
      <c r="XU8" s="193"/>
      <c r="XV8" s="193"/>
      <c r="XW8" s="193"/>
      <c r="XX8" s="193"/>
      <c r="XY8" s="193"/>
      <c r="XZ8" s="193"/>
      <c r="YA8" s="193"/>
      <c r="YB8" s="193"/>
      <c r="YC8" s="193"/>
      <c r="YD8" s="193"/>
      <c r="YE8" s="193"/>
      <c r="YF8" s="193"/>
      <c r="YG8" s="193"/>
      <c r="YH8" s="193"/>
      <c r="YI8" s="193"/>
      <c r="YJ8" s="193"/>
      <c r="YK8" s="193"/>
      <c r="YL8" s="193"/>
      <c r="YM8" s="193"/>
      <c r="YN8" s="193"/>
      <c r="YO8" s="193"/>
      <c r="YP8" s="193"/>
      <c r="YQ8" s="193"/>
      <c r="YR8" s="193"/>
      <c r="YS8" s="193"/>
      <c r="YT8" s="193"/>
      <c r="YU8" s="193"/>
      <c r="YV8" s="193"/>
      <c r="YW8" s="193"/>
      <c r="YX8" s="193"/>
      <c r="YY8" s="193"/>
      <c r="YZ8" s="193"/>
      <c r="ZA8" s="193"/>
      <c r="ZB8" s="193"/>
      <c r="ZC8" s="193"/>
      <c r="ZD8" s="193"/>
      <c r="ZE8" s="193"/>
      <c r="ZF8" s="193"/>
      <c r="ZG8" s="193"/>
      <c r="ZH8" s="193"/>
      <c r="ZI8" s="193"/>
      <c r="ZJ8" s="193"/>
      <c r="ZK8" s="193"/>
      <c r="ZL8" s="193"/>
      <c r="ZM8" s="193"/>
      <c r="ZN8" s="193"/>
      <c r="ZO8" s="193"/>
      <c r="ZP8" s="193"/>
      <c r="ZQ8" s="193"/>
      <c r="ZR8" s="193"/>
      <c r="ZS8" s="193"/>
      <c r="ZT8" s="193"/>
      <c r="ZU8" s="193"/>
      <c r="ZV8" s="193"/>
      <c r="ZW8" s="193"/>
      <c r="ZX8" s="193"/>
      <c r="ZY8" s="193"/>
      <c r="ZZ8" s="193"/>
      <c r="AAA8" s="193"/>
      <c r="AAB8" s="193"/>
      <c r="AAC8" s="193"/>
      <c r="AAD8" s="193"/>
      <c r="AAE8" s="193"/>
      <c r="AAF8" s="193"/>
      <c r="AAG8" s="193"/>
      <c r="AAH8" s="193"/>
      <c r="AAI8" s="193"/>
      <c r="AAJ8" s="193"/>
      <c r="AAK8" s="193"/>
      <c r="AAL8" s="193"/>
      <c r="AAM8" s="193"/>
      <c r="AAN8" s="193"/>
      <c r="AAO8" s="193"/>
      <c r="AAP8" s="193"/>
      <c r="AAQ8" s="193"/>
      <c r="AAR8" s="193"/>
      <c r="AAS8" s="193"/>
      <c r="AAT8" s="193"/>
      <c r="AAU8" s="193"/>
      <c r="AAV8" s="193"/>
      <c r="AAW8" s="193"/>
      <c r="AAX8" s="193"/>
      <c r="AAY8" s="193"/>
      <c r="AAZ8" s="193"/>
      <c r="ABA8" s="193"/>
      <c r="ABB8" s="193"/>
      <c r="ABC8" s="193"/>
      <c r="ABD8" s="193"/>
      <c r="ABE8" s="193"/>
      <c r="ABF8" s="193"/>
      <c r="ABG8" s="193"/>
      <c r="ABH8" s="193"/>
      <c r="ABI8" s="193"/>
      <c r="ABJ8" s="193"/>
      <c r="ABK8" s="193"/>
      <c r="ABL8" s="193"/>
      <c r="ABM8" s="193"/>
      <c r="ABN8" s="193"/>
      <c r="ABO8" s="193"/>
      <c r="ABP8" s="193"/>
      <c r="ABQ8" s="193"/>
      <c r="ABR8" s="193"/>
      <c r="ABS8" s="193"/>
      <c r="ABT8" s="193"/>
      <c r="ABU8" s="193"/>
      <c r="ABV8" s="193"/>
      <c r="ABW8" s="193"/>
      <c r="ABX8" s="193"/>
      <c r="ABY8" s="193"/>
      <c r="ABZ8" s="193"/>
      <c r="ACA8" s="193"/>
      <c r="ACB8" s="193"/>
      <c r="ACC8" s="193"/>
      <c r="ACD8" s="193"/>
      <c r="ACE8" s="193"/>
      <c r="ACF8" s="193"/>
      <c r="ACG8" s="193"/>
      <c r="ACH8" s="193"/>
      <c r="ACI8" s="193"/>
      <c r="ACJ8" s="193"/>
      <c r="ACK8" s="193"/>
      <c r="ACL8" s="193"/>
      <c r="ACM8" s="193"/>
      <c r="ACN8" s="193"/>
      <c r="ACO8" s="193"/>
      <c r="ACP8" s="193"/>
      <c r="ACQ8" s="193"/>
      <c r="ACR8" s="193"/>
      <c r="ACS8" s="193"/>
      <c r="ACT8" s="193"/>
      <c r="ACU8" s="193"/>
      <c r="ACV8" s="193"/>
      <c r="ACW8" s="193"/>
      <c r="ACX8" s="193"/>
      <c r="ACY8" s="193"/>
      <c r="ACZ8" s="193"/>
      <c r="ADA8" s="193"/>
      <c r="ADB8" s="193"/>
      <c r="ADC8" s="193"/>
      <c r="ADD8" s="193"/>
      <c r="ADE8" s="193"/>
      <c r="ADF8" s="193"/>
      <c r="ADG8" s="193"/>
      <c r="ADH8" s="193"/>
      <c r="ADI8" s="193"/>
      <c r="ADJ8" s="193"/>
      <c r="ADK8" s="193"/>
      <c r="ADL8" s="193"/>
      <c r="ADM8" s="193"/>
      <c r="ADN8" s="193"/>
      <c r="ADO8" s="193"/>
      <c r="ADP8" s="193"/>
      <c r="ADQ8" s="193"/>
      <c r="ADR8" s="193"/>
      <c r="ADS8" s="193"/>
      <c r="ADT8" s="193"/>
      <c r="ADU8" s="193"/>
      <c r="ADV8" s="193"/>
      <c r="ADW8" s="193"/>
      <c r="ADX8" s="193"/>
      <c r="ADY8" s="193"/>
      <c r="ADZ8" s="193"/>
      <c r="AEA8" s="193"/>
      <c r="AEB8" s="193"/>
      <c r="AEC8" s="193"/>
      <c r="AED8" s="193"/>
      <c r="AEE8" s="193"/>
      <c r="AEF8" s="193"/>
      <c r="AEG8" s="193"/>
      <c r="AEH8" s="193"/>
      <c r="AEI8" s="193"/>
      <c r="AEJ8" s="193"/>
      <c r="AEK8" s="193"/>
      <c r="AEL8" s="193"/>
      <c r="AEM8" s="193"/>
      <c r="AEN8" s="193"/>
      <c r="AEO8" s="193"/>
      <c r="AEP8" s="193"/>
      <c r="AEQ8" s="193"/>
      <c r="AER8" s="193"/>
      <c r="AES8" s="193"/>
      <c r="AET8" s="193"/>
      <c r="AEU8" s="193"/>
      <c r="AEV8" s="193"/>
      <c r="AEW8" s="193"/>
      <c r="AEX8" s="193"/>
      <c r="AEY8" s="193"/>
      <c r="AEZ8" s="193"/>
      <c r="AFA8" s="193"/>
      <c r="AFB8" s="193"/>
      <c r="AFC8" s="193"/>
      <c r="AFD8" s="193"/>
      <c r="AFE8" s="193"/>
      <c r="AFF8" s="193"/>
      <c r="AFG8" s="193"/>
      <c r="AFH8" s="193"/>
      <c r="AFI8" s="193"/>
      <c r="AFJ8" s="193"/>
      <c r="AFK8" s="193"/>
      <c r="AFL8" s="193"/>
      <c r="AFM8" s="193"/>
      <c r="AFN8" s="193"/>
      <c r="AFO8" s="193"/>
      <c r="AFP8" s="193"/>
      <c r="AFQ8" s="193"/>
      <c r="AFR8" s="193"/>
      <c r="AFS8" s="193"/>
      <c r="AFT8" s="193"/>
      <c r="AFU8" s="193"/>
      <c r="AFV8" s="193"/>
      <c r="AFW8" s="193"/>
      <c r="AFX8" s="193"/>
      <c r="AFY8" s="193"/>
      <c r="AFZ8" s="193"/>
      <c r="AGA8" s="193"/>
      <c r="AGB8" s="193"/>
      <c r="AGC8" s="193"/>
      <c r="AGD8" s="193"/>
      <c r="AGE8" s="193"/>
      <c r="AGF8" s="193"/>
      <c r="AGG8" s="193"/>
      <c r="AGH8" s="193"/>
      <c r="AGI8" s="193"/>
      <c r="AGJ8" s="193"/>
      <c r="AGK8" s="193"/>
      <c r="AGL8" s="193"/>
      <c r="AGM8" s="193"/>
      <c r="AGN8" s="193"/>
      <c r="AGO8" s="193"/>
      <c r="AGP8" s="193"/>
      <c r="AGQ8" s="193"/>
      <c r="AGR8" s="193"/>
      <c r="AGS8" s="193"/>
      <c r="AGT8" s="193"/>
      <c r="AGU8" s="193"/>
      <c r="AGV8" s="193"/>
      <c r="AGW8" s="193"/>
      <c r="AGX8" s="193"/>
      <c r="AGY8" s="193"/>
      <c r="AGZ8" s="193"/>
      <c r="AHA8" s="193"/>
      <c r="AHB8" s="193"/>
      <c r="AHC8" s="193"/>
      <c r="AHD8" s="193"/>
      <c r="AHE8" s="193"/>
      <c r="AHF8" s="193"/>
      <c r="AHG8" s="193"/>
      <c r="AHH8" s="193"/>
      <c r="AHI8" s="193"/>
      <c r="AHJ8" s="193"/>
      <c r="AHK8" s="193"/>
      <c r="AHL8" s="193"/>
      <c r="AHM8" s="193"/>
      <c r="AHN8" s="193"/>
      <c r="AHO8" s="193"/>
      <c r="AHP8" s="193"/>
      <c r="AHQ8" s="193"/>
      <c r="AHR8" s="193"/>
      <c r="AHS8" s="193"/>
      <c r="AHT8" s="193"/>
      <c r="AHU8" s="193"/>
      <c r="AHV8" s="193"/>
      <c r="AHW8" s="193"/>
      <c r="AHX8" s="193"/>
      <c r="AHY8" s="193"/>
      <c r="AHZ8" s="193"/>
      <c r="AIA8" s="193"/>
      <c r="AIB8" s="193"/>
      <c r="AIC8" s="193"/>
      <c r="AID8" s="193"/>
      <c r="AIE8" s="193"/>
      <c r="AIF8" s="193"/>
      <c r="AIG8" s="193"/>
      <c r="AIH8" s="193"/>
      <c r="AII8" s="193"/>
      <c r="AIJ8" s="193"/>
      <c r="AIK8" s="193"/>
      <c r="AIL8" s="193"/>
      <c r="AIM8" s="193"/>
      <c r="AIN8" s="193"/>
      <c r="AIO8" s="193"/>
      <c r="AIP8" s="193"/>
      <c r="AIQ8" s="193"/>
      <c r="AIR8" s="193"/>
      <c r="AIS8" s="193"/>
      <c r="AIT8" s="193"/>
      <c r="AIU8" s="193"/>
      <c r="AIV8" s="193"/>
      <c r="AIW8" s="193"/>
      <c r="AIX8" s="193"/>
      <c r="AIY8" s="193"/>
      <c r="AIZ8" s="193"/>
      <c r="AJA8" s="193"/>
      <c r="AJB8" s="193"/>
      <c r="AJC8" s="193"/>
      <c r="AJD8" s="193"/>
      <c r="AJE8" s="193"/>
      <c r="AJF8" s="193"/>
      <c r="AJG8" s="193"/>
      <c r="AJH8" s="193"/>
      <c r="AJI8" s="193"/>
      <c r="AJJ8" s="193"/>
      <c r="AJK8" s="193"/>
      <c r="AJL8" s="193"/>
      <c r="AJM8" s="193"/>
      <c r="AJN8" s="193"/>
      <c r="AJO8" s="193"/>
      <c r="AJP8" s="193"/>
      <c r="AJQ8" s="193"/>
      <c r="AJR8" s="193"/>
      <c r="AJS8" s="193"/>
      <c r="AJT8" s="193"/>
      <c r="AJU8" s="193"/>
      <c r="AJV8" s="193"/>
      <c r="AJW8" s="193"/>
      <c r="AJX8" s="193"/>
      <c r="AJY8" s="193"/>
      <c r="AJZ8" s="193"/>
      <c r="AKA8" s="193"/>
      <c r="AKB8" s="193"/>
      <c r="AKC8" s="193"/>
      <c r="AKD8" s="193"/>
      <c r="AKE8" s="193"/>
      <c r="AKF8" s="193"/>
      <c r="AKG8" s="193"/>
      <c r="AKH8" s="193"/>
      <c r="AKI8" s="193"/>
      <c r="AKJ8" s="193"/>
      <c r="AKK8" s="193"/>
      <c r="AKL8" s="193"/>
      <c r="AKM8" s="193"/>
      <c r="AKN8" s="193"/>
      <c r="AKO8" s="193"/>
      <c r="AKP8" s="193"/>
      <c r="AKQ8" s="193"/>
      <c r="AKR8" s="193"/>
      <c r="AKS8" s="193"/>
      <c r="AKT8" s="193"/>
      <c r="AKU8" s="193"/>
      <c r="AKV8" s="193"/>
      <c r="AKW8" s="193"/>
      <c r="AKX8" s="193"/>
      <c r="AKY8" s="193"/>
      <c r="AKZ8" s="193"/>
      <c r="ALA8" s="193"/>
      <c r="ALB8" s="193"/>
      <c r="ALC8" s="193"/>
      <c r="ALD8" s="193"/>
      <c r="ALE8" s="193"/>
      <c r="ALF8" s="193"/>
      <c r="ALG8" s="193"/>
      <c r="ALH8" s="193"/>
      <c r="ALI8" s="193"/>
      <c r="ALJ8" s="193"/>
      <c r="ALK8" s="193"/>
      <c r="ALL8" s="193"/>
      <c r="ALM8" s="193"/>
      <c r="ALN8" s="193"/>
      <c r="ALO8" s="193"/>
      <c r="ALP8" s="193"/>
      <c r="ALQ8" s="193"/>
      <c r="ALR8" s="193"/>
      <c r="ALS8" s="193"/>
      <c r="ALT8" s="193"/>
      <c r="ALU8" s="193"/>
      <c r="ALV8" s="193"/>
      <c r="ALW8" s="193"/>
      <c r="ALX8" s="193"/>
      <c r="ALY8" s="193"/>
      <c r="ALZ8" s="193"/>
      <c r="AMA8" s="193"/>
      <c r="AMB8" s="193"/>
      <c r="AMC8" s="193"/>
      <c r="AMD8" s="193"/>
      <c r="AME8" s="193"/>
      <c r="AMF8" s="193"/>
      <c r="AMG8" s="193"/>
      <c r="AMH8" s="193"/>
      <c r="AMI8" s="193"/>
      <c r="AMJ8" s="193"/>
      <c r="AMK8" s="193"/>
      <c r="AML8" s="193"/>
      <c r="AMM8" s="193"/>
      <c r="AMN8" s="193"/>
      <c r="AMO8" s="193"/>
      <c r="AMP8" s="193"/>
      <c r="AMQ8" s="193"/>
      <c r="AMR8" s="193"/>
      <c r="AMS8" s="193"/>
      <c r="AMT8" s="193"/>
      <c r="AMU8" s="193"/>
      <c r="AMV8" s="193"/>
      <c r="AMW8" s="193"/>
      <c r="AMX8" s="193"/>
      <c r="AMY8" s="193"/>
      <c r="AMZ8" s="193"/>
      <c r="ANA8" s="193"/>
      <c r="ANB8" s="193"/>
      <c r="ANC8" s="193"/>
      <c r="AND8" s="193"/>
      <c r="ANE8" s="193"/>
      <c r="ANF8" s="193"/>
      <c r="ANG8" s="193"/>
      <c r="ANH8" s="193"/>
      <c r="ANI8" s="193"/>
      <c r="ANJ8" s="193"/>
      <c r="ANK8" s="193"/>
      <c r="ANL8" s="193"/>
      <c r="ANM8" s="193"/>
      <c r="ANN8" s="193"/>
      <c r="ANO8" s="193"/>
      <c r="ANP8" s="193"/>
      <c r="ANQ8" s="193"/>
      <c r="ANR8" s="193"/>
      <c r="ANS8" s="193"/>
      <c r="ANT8" s="193"/>
      <c r="ANU8" s="193"/>
      <c r="ANV8" s="193"/>
      <c r="ANW8" s="193"/>
      <c r="ANX8" s="193"/>
      <c r="ANY8" s="193"/>
      <c r="ANZ8" s="193"/>
      <c r="AOA8" s="193"/>
      <c r="AOB8" s="193"/>
      <c r="AOC8" s="193"/>
      <c r="AOD8" s="193"/>
      <c r="AOE8" s="193"/>
      <c r="AOF8" s="193"/>
      <c r="AOG8" s="193"/>
      <c r="AOH8" s="193"/>
      <c r="AOI8" s="193"/>
      <c r="AOJ8" s="193"/>
      <c r="AOK8" s="193"/>
      <c r="AOL8" s="193"/>
      <c r="AOM8" s="193"/>
      <c r="AON8" s="193"/>
      <c r="AOO8" s="193"/>
      <c r="AOP8" s="193"/>
      <c r="AOQ8" s="193"/>
      <c r="AOR8" s="193"/>
      <c r="AOS8" s="193"/>
      <c r="AOT8" s="193"/>
      <c r="AOU8" s="193"/>
      <c r="AOV8" s="193"/>
      <c r="AOW8" s="193"/>
      <c r="AOX8" s="193"/>
      <c r="AOY8" s="193"/>
      <c r="AOZ8" s="193"/>
      <c r="APA8" s="193"/>
      <c r="APB8" s="193"/>
      <c r="APC8" s="193"/>
      <c r="APD8" s="193"/>
      <c r="APE8" s="193"/>
      <c r="APF8" s="193"/>
      <c r="APG8" s="193"/>
      <c r="APH8" s="193"/>
      <c r="API8" s="193"/>
      <c r="APJ8" s="193"/>
      <c r="APK8" s="193"/>
      <c r="APL8" s="193"/>
      <c r="APM8" s="193"/>
      <c r="APN8" s="193"/>
      <c r="APO8" s="193"/>
      <c r="APP8" s="193"/>
      <c r="APQ8" s="193"/>
      <c r="APR8" s="193"/>
      <c r="APS8" s="193"/>
      <c r="APT8" s="193"/>
      <c r="APU8" s="193"/>
      <c r="APV8" s="193"/>
      <c r="APW8" s="193"/>
      <c r="APX8" s="193"/>
      <c r="APY8" s="193"/>
      <c r="APZ8" s="193"/>
      <c r="AQA8" s="193"/>
      <c r="AQB8" s="193"/>
      <c r="AQC8" s="193"/>
      <c r="AQD8" s="193"/>
      <c r="AQE8" s="193"/>
      <c r="AQF8" s="193"/>
      <c r="AQG8" s="193"/>
      <c r="AQH8" s="193"/>
      <c r="AQI8" s="193"/>
      <c r="AQJ8" s="193"/>
      <c r="AQK8" s="193"/>
      <c r="AQL8" s="193"/>
      <c r="AQM8" s="193"/>
      <c r="AQN8" s="193"/>
      <c r="AQO8" s="193"/>
      <c r="AQP8" s="193"/>
      <c r="AQQ8" s="193"/>
      <c r="AQR8" s="193"/>
      <c r="AQS8" s="193"/>
      <c r="AQT8" s="193"/>
      <c r="AQU8" s="193"/>
      <c r="AQV8" s="193"/>
      <c r="AQW8" s="193"/>
      <c r="AQX8" s="193"/>
      <c r="AQY8" s="193"/>
      <c r="AQZ8" s="193"/>
      <c r="ARA8" s="193"/>
      <c r="ARB8" s="193"/>
      <c r="ARC8" s="193"/>
      <c r="ARD8" s="193"/>
      <c r="ARE8" s="193"/>
      <c r="ARF8" s="193"/>
      <c r="ARG8" s="193"/>
      <c r="ARH8" s="193"/>
      <c r="ARI8" s="193"/>
      <c r="ARJ8" s="193"/>
      <c r="ARK8" s="193"/>
      <c r="ARL8" s="193"/>
      <c r="ARM8" s="193"/>
      <c r="ARN8" s="193"/>
      <c r="ARO8" s="193"/>
      <c r="ARP8" s="193"/>
      <c r="ARQ8" s="193"/>
      <c r="ARR8" s="193"/>
      <c r="ARS8" s="193"/>
      <c r="ART8" s="193"/>
      <c r="ARU8" s="193"/>
      <c r="ARV8" s="193"/>
      <c r="ARW8" s="193"/>
      <c r="ARX8" s="193"/>
      <c r="ARY8" s="193"/>
      <c r="ARZ8" s="193"/>
      <c r="ASA8" s="193"/>
      <c r="ASB8" s="193"/>
      <c r="ASC8" s="193"/>
      <c r="ASD8" s="193"/>
      <c r="ASE8" s="193"/>
      <c r="ASF8" s="193"/>
      <c r="ASG8" s="193"/>
      <c r="ASH8" s="193"/>
      <c r="ASI8" s="193"/>
      <c r="ASJ8" s="193"/>
      <c r="ASK8" s="193"/>
      <c r="ASL8" s="193"/>
      <c r="ASM8" s="193"/>
      <c r="ASN8" s="193"/>
      <c r="ASO8" s="193"/>
      <c r="ASP8" s="193"/>
      <c r="ASQ8" s="193"/>
      <c r="ASR8" s="193"/>
      <c r="ASS8" s="193"/>
      <c r="AST8" s="193"/>
      <c r="ASU8" s="193"/>
      <c r="ASV8" s="193"/>
      <c r="ASW8" s="193"/>
      <c r="ASX8" s="193"/>
      <c r="ASY8" s="193"/>
      <c r="ASZ8" s="193"/>
      <c r="ATA8" s="193"/>
      <c r="ATB8" s="193"/>
      <c r="ATC8" s="193"/>
      <c r="ATD8" s="193"/>
      <c r="ATE8" s="193"/>
      <c r="ATF8" s="193"/>
      <c r="ATG8" s="193"/>
      <c r="ATH8" s="193"/>
      <c r="ATI8" s="193"/>
      <c r="ATJ8" s="193"/>
      <c r="ATK8" s="193"/>
      <c r="ATL8" s="193"/>
      <c r="ATM8" s="193"/>
      <c r="ATN8" s="193"/>
      <c r="ATO8" s="193"/>
      <c r="ATP8" s="193"/>
      <c r="ATQ8" s="193"/>
      <c r="ATR8" s="193"/>
      <c r="ATS8" s="193"/>
      <c r="ATT8" s="193"/>
      <c r="ATU8" s="193"/>
      <c r="ATV8" s="193"/>
      <c r="ATW8" s="193"/>
      <c r="ATX8" s="193"/>
      <c r="ATY8" s="193"/>
      <c r="ATZ8" s="193"/>
      <c r="AUA8" s="193"/>
      <c r="AUB8" s="193"/>
      <c r="AUC8" s="193"/>
      <c r="AUD8" s="193"/>
      <c r="AUE8" s="193"/>
      <c r="AUF8" s="193"/>
      <c r="AUG8" s="193"/>
      <c r="AUH8" s="193"/>
      <c r="AUI8" s="193"/>
      <c r="AUJ8" s="193"/>
      <c r="AUK8" s="193"/>
      <c r="AUL8" s="193"/>
      <c r="AUM8" s="193"/>
      <c r="AUN8" s="193"/>
      <c r="AUO8" s="193"/>
      <c r="AUP8" s="193"/>
      <c r="AUQ8" s="193"/>
      <c r="AUR8" s="193"/>
      <c r="AUS8" s="193"/>
      <c r="AUT8" s="193"/>
      <c r="AUU8" s="193"/>
      <c r="AUV8" s="193"/>
      <c r="AUW8" s="193"/>
      <c r="AUX8" s="193"/>
      <c r="AUY8" s="193"/>
      <c r="AUZ8" s="193"/>
      <c r="AVA8" s="193"/>
      <c r="AVB8" s="193"/>
      <c r="AVC8" s="193"/>
      <c r="AVD8" s="193"/>
      <c r="AVE8" s="193"/>
      <c r="AVF8" s="193"/>
      <c r="AVG8" s="193"/>
      <c r="AVH8" s="193"/>
      <c r="AVI8" s="193"/>
      <c r="AVJ8" s="193"/>
      <c r="AVK8" s="193"/>
      <c r="AVL8" s="193"/>
      <c r="AVM8" s="193"/>
      <c r="AVN8" s="193"/>
      <c r="AVO8" s="193"/>
      <c r="AVP8" s="193"/>
      <c r="AVQ8" s="193"/>
      <c r="AVR8" s="193"/>
      <c r="AVS8" s="193"/>
      <c r="AVT8" s="193"/>
      <c r="AVU8" s="193"/>
      <c r="AVV8" s="193"/>
      <c r="AVW8" s="193"/>
      <c r="AVX8" s="193"/>
      <c r="AVY8" s="193"/>
      <c r="AVZ8" s="193"/>
      <c r="AWA8" s="193"/>
      <c r="AWB8" s="193"/>
      <c r="AWC8" s="193"/>
      <c r="AWD8" s="193"/>
      <c r="AWE8" s="193"/>
      <c r="AWF8" s="193"/>
      <c r="AWG8" s="193"/>
      <c r="AWH8" s="193"/>
      <c r="AWI8" s="193"/>
      <c r="AWJ8" s="193"/>
      <c r="AWK8" s="193"/>
      <c r="AWL8" s="193"/>
      <c r="AWM8" s="193"/>
      <c r="AWN8" s="193"/>
      <c r="AWO8" s="193"/>
      <c r="AWP8" s="193"/>
      <c r="AWQ8" s="193"/>
      <c r="AWR8" s="193"/>
      <c r="AWS8" s="193"/>
      <c r="AWT8" s="193"/>
      <c r="AWU8" s="193"/>
      <c r="AWV8" s="193"/>
      <c r="AWW8" s="193"/>
      <c r="AWX8" s="193"/>
      <c r="AWY8" s="193"/>
      <c r="AWZ8" s="193"/>
      <c r="AXA8" s="193"/>
      <c r="AXB8" s="193"/>
      <c r="AXC8" s="193"/>
      <c r="AXD8" s="193"/>
      <c r="AXE8" s="193"/>
      <c r="AXF8" s="193"/>
      <c r="AXG8" s="193"/>
      <c r="AXH8" s="193"/>
      <c r="AXI8" s="193"/>
      <c r="AXJ8" s="193"/>
      <c r="AXK8" s="193"/>
      <c r="AXL8" s="193"/>
      <c r="AXM8" s="193"/>
      <c r="AXN8" s="193"/>
      <c r="AXO8" s="193"/>
      <c r="AXP8" s="193"/>
      <c r="AXQ8" s="193"/>
      <c r="AXR8" s="193"/>
      <c r="AXS8" s="193"/>
      <c r="AXT8" s="193"/>
      <c r="AXU8" s="193"/>
      <c r="AXV8" s="193"/>
      <c r="AXW8" s="193"/>
      <c r="AXX8" s="193"/>
      <c r="AXY8" s="193"/>
      <c r="AXZ8" s="193"/>
      <c r="AYA8" s="193"/>
      <c r="AYB8" s="193"/>
      <c r="AYC8" s="193"/>
      <c r="AYD8" s="193"/>
      <c r="AYE8" s="193"/>
      <c r="AYF8" s="193"/>
      <c r="AYG8" s="193"/>
      <c r="AYH8" s="193"/>
      <c r="AYI8" s="193"/>
      <c r="AYJ8" s="193"/>
      <c r="AYK8" s="193"/>
      <c r="AYL8" s="193"/>
      <c r="AYM8" s="193"/>
      <c r="AYN8" s="193"/>
      <c r="AYO8" s="193"/>
      <c r="AYP8" s="193"/>
      <c r="AYQ8" s="193"/>
      <c r="AYR8" s="193"/>
      <c r="AYS8" s="193"/>
      <c r="AYT8" s="193"/>
      <c r="AYU8" s="193"/>
      <c r="AYV8" s="193"/>
      <c r="AYW8" s="193"/>
      <c r="AYX8" s="193"/>
      <c r="AYY8" s="193"/>
      <c r="AYZ8" s="193"/>
      <c r="AZA8" s="193"/>
      <c r="AZB8" s="193"/>
      <c r="AZC8" s="193"/>
      <c r="AZD8" s="193"/>
      <c r="AZE8" s="193"/>
      <c r="AZF8" s="193"/>
      <c r="AZG8" s="193"/>
      <c r="AZH8" s="193"/>
      <c r="AZI8" s="193"/>
      <c r="AZJ8" s="193"/>
      <c r="AZK8" s="193"/>
      <c r="AZL8" s="193"/>
      <c r="AZM8" s="193"/>
      <c r="AZN8" s="193"/>
      <c r="AZO8" s="193"/>
      <c r="AZP8" s="193"/>
      <c r="AZQ8" s="193"/>
      <c r="AZR8" s="193"/>
      <c r="AZS8" s="193"/>
      <c r="AZT8" s="193"/>
      <c r="AZU8" s="193"/>
      <c r="AZV8" s="193"/>
      <c r="AZW8" s="193"/>
      <c r="AZX8" s="193"/>
      <c r="AZY8" s="193"/>
      <c r="AZZ8" s="193"/>
      <c r="BAA8" s="193"/>
      <c r="BAB8" s="193"/>
      <c r="BAC8" s="193"/>
      <c r="BAD8" s="193"/>
      <c r="BAE8" s="193"/>
      <c r="BAF8" s="193"/>
      <c r="BAG8" s="193"/>
      <c r="BAH8" s="193"/>
      <c r="BAI8" s="193"/>
      <c r="BAJ8" s="193"/>
      <c r="BAK8" s="193"/>
      <c r="BAL8" s="193"/>
      <c r="BAM8" s="193"/>
      <c r="BAN8" s="193"/>
      <c r="BAO8" s="193"/>
      <c r="BAP8" s="193"/>
      <c r="BAQ8" s="193"/>
      <c r="BAR8" s="193"/>
      <c r="BAS8" s="193"/>
      <c r="BAT8" s="193"/>
      <c r="BAU8" s="193"/>
      <c r="BAV8" s="193"/>
      <c r="BAW8" s="193"/>
      <c r="BAX8" s="193"/>
      <c r="BAY8" s="193"/>
      <c r="BAZ8" s="193"/>
      <c r="BBA8" s="193"/>
      <c r="BBB8" s="193"/>
      <c r="BBC8" s="193"/>
      <c r="BBD8" s="193"/>
      <c r="BBE8" s="193"/>
      <c r="BBF8" s="193"/>
      <c r="BBG8" s="193"/>
      <c r="BBH8" s="193"/>
      <c r="BBI8" s="193"/>
      <c r="BBJ8" s="193"/>
      <c r="BBK8" s="193"/>
      <c r="BBL8" s="193"/>
      <c r="BBM8" s="193"/>
      <c r="BBN8" s="193"/>
      <c r="BBO8" s="193"/>
      <c r="BBP8" s="193"/>
      <c r="BBQ8" s="193"/>
      <c r="BBR8" s="193"/>
      <c r="BBS8" s="193"/>
      <c r="BBT8" s="193"/>
      <c r="BBU8" s="193"/>
      <c r="BBV8" s="193"/>
      <c r="BBW8" s="193"/>
      <c r="BBX8" s="193"/>
      <c r="BBY8" s="193"/>
      <c r="BBZ8" s="193"/>
      <c r="BCA8" s="193"/>
      <c r="BCB8" s="193"/>
      <c r="BCC8" s="193"/>
      <c r="BCD8" s="193"/>
      <c r="BCE8" s="193"/>
      <c r="BCF8" s="193"/>
      <c r="BCG8" s="193"/>
      <c r="BCH8" s="193"/>
      <c r="BCI8" s="193"/>
      <c r="BCJ8" s="193"/>
      <c r="BCK8" s="193"/>
      <c r="BCL8" s="193"/>
      <c r="BCM8" s="193"/>
      <c r="BCN8" s="193"/>
      <c r="BCO8" s="193"/>
      <c r="BCP8" s="193"/>
      <c r="BCQ8" s="193"/>
      <c r="BCR8" s="193"/>
      <c r="BCS8" s="193"/>
      <c r="BCT8" s="193"/>
      <c r="BCU8" s="193"/>
      <c r="BCV8" s="193"/>
      <c r="BCW8" s="193"/>
      <c r="BCX8" s="193"/>
      <c r="BCY8" s="193"/>
      <c r="BCZ8" s="193"/>
      <c r="BDA8" s="193"/>
      <c r="BDB8" s="193"/>
      <c r="BDC8" s="193"/>
      <c r="BDD8" s="193"/>
      <c r="BDE8" s="193"/>
      <c r="BDF8" s="193"/>
      <c r="BDG8" s="193"/>
      <c r="BDH8" s="193"/>
      <c r="BDI8" s="193"/>
      <c r="BDJ8" s="193"/>
      <c r="BDK8" s="193"/>
      <c r="BDL8" s="193"/>
      <c r="BDM8" s="193"/>
      <c r="BDN8" s="193"/>
      <c r="BDO8" s="193"/>
      <c r="BDP8" s="193"/>
      <c r="BDQ8" s="193"/>
      <c r="BDR8" s="193"/>
      <c r="BDS8" s="193"/>
      <c r="BDT8" s="193"/>
      <c r="BDU8" s="193"/>
      <c r="BDV8" s="193"/>
      <c r="BDW8" s="193"/>
      <c r="BDX8" s="193"/>
      <c r="BDY8" s="193"/>
      <c r="BDZ8" s="193"/>
      <c r="BEA8" s="193"/>
      <c r="BEB8" s="193"/>
      <c r="BEC8" s="193"/>
      <c r="BED8" s="193"/>
      <c r="BEE8" s="193"/>
      <c r="BEF8" s="193"/>
      <c r="BEG8" s="193"/>
      <c r="BEH8" s="193"/>
      <c r="BEI8" s="193"/>
      <c r="BEJ8" s="193"/>
      <c r="BEK8" s="193"/>
      <c r="BEL8" s="193"/>
      <c r="BEM8" s="193"/>
      <c r="BEN8" s="193"/>
      <c r="BEO8" s="193"/>
      <c r="BEP8" s="193"/>
      <c r="BEQ8" s="193"/>
      <c r="BER8" s="193"/>
      <c r="BES8" s="193"/>
      <c r="BET8" s="193"/>
      <c r="BEU8" s="193"/>
      <c r="BEV8" s="193"/>
      <c r="BEW8" s="193"/>
      <c r="BEX8" s="193"/>
      <c r="BEY8" s="193"/>
      <c r="BEZ8" s="193"/>
      <c r="BFA8" s="193"/>
      <c r="BFB8" s="193"/>
      <c r="BFC8" s="193"/>
      <c r="BFD8" s="193"/>
      <c r="BFE8" s="193"/>
      <c r="BFF8" s="193"/>
      <c r="BFG8" s="193"/>
      <c r="BFH8" s="193"/>
      <c r="BFI8" s="193"/>
      <c r="BFJ8" s="193"/>
      <c r="BFK8" s="193"/>
      <c r="BFL8" s="193"/>
      <c r="BFM8" s="193"/>
      <c r="BFN8" s="193"/>
      <c r="BFO8" s="193"/>
      <c r="BFP8" s="193"/>
      <c r="BFQ8" s="193"/>
      <c r="BFR8" s="193"/>
      <c r="BFS8" s="193"/>
      <c r="BFT8" s="193"/>
      <c r="BFU8" s="193"/>
      <c r="BFV8" s="193"/>
      <c r="BFW8" s="193"/>
      <c r="BFX8" s="193"/>
      <c r="BFY8" s="193"/>
      <c r="BFZ8" s="193"/>
      <c r="BGA8" s="193"/>
      <c r="BGB8" s="193"/>
      <c r="BGC8" s="193"/>
      <c r="BGD8" s="193"/>
      <c r="BGE8" s="193"/>
      <c r="BGF8" s="193"/>
      <c r="BGG8" s="193"/>
      <c r="BGH8" s="193"/>
      <c r="BGI8" s="193"/>
      <c r="BGJ8" s="193"/>
      <c r="BGK8" s="193"/>
      <c r="BGL8" s="193"/>
      <c r="BGM8" s="193"/>
      <c r="BGN8" s="193"/>
      <c r="BGO8" s="193"/>
      <c r="BGP8" s="193"/>
      <c r="BGQ8" s="193"/>
      <c r="BGR8" s="193"/>
      <c r="BGS8" s="193"/>
      <c r="BGT8" s="193"/>
      <c r="BGU8" s="193"/>
      <c r="BGV8" s="193"/>
      <c r="BGW8" s="193"/>
      <c r="BGX8" s="193"/>
      <c r="BGY8" s="193"/>
      <c r="BGZ8" s="193"/>
      <c r="BHA8" s="193"/>
      <c r="BHB8" s="193"/>
      <c r="BHC8" s="193"/>
      <c r="BHD8" s="193"/>
      <c r="BHE8" s="193"/>
      <c r="BHF8" s="193"/>
      <c r="BHG8" s="193"/>
      <c r="BHH8" s="193"/>
      <c r="BHI8" s="193"/>
      <c r="BHJ8" s="193"/>
      <c r="BHK8" s="193"/>
      <c r="BHL8" s="193"/>
      <c r="BHM8" s="193"/>
      <c r="BHN8" s="193"/>
      <c r="BHO8" s="193"/>
      <c r="BHP8" s="193"/>
      <c r="BHQ8" s="193"/>
      <c r="BHR8" s="193"/>
      <c r="BHS8" s="193"/>
      <c r="BHT8" s="193"/>
      <c r="BHU8" s="193"/>
      <c r="BHV8" s="193"/>
      <c r="BHW8" s="193"/>
      <c r="BHX8" s="193"/>
      <c r="BHY8" s="193"/>
      <c r="BHZ8" s="193"/>
      <c r="BIA8" s="193"/>
      <c r="BIB8" s="193"/>
      <c r="BIC8" s="193"/>
      <c r="BID8" s="193"/>
      <c r="BIE8" s="193"/>
      <c r="BIF8" s="193"/>
      <c r="BIG8" s="193"/>
      <c r="BIH8" s="193"/>
      <c r="BII8" s="193"/>
      <c r="BIJ8" s="193"/>
      <c r="BIK8" s="193"/>
      <c r="BIL8" s="193"/>
      <c r="BIM8" s="193"/>
      <c r="BIN8" s="193"/>
      <c r="BIO8" s="193"/>
      <c r="BIP8" s="193"/>
      <c r="BIQ8" s="193"/>
      <c r="BIR8" s="193"/>
      <c r="BIS8" s="193"/>
      <c r="BIT8" s="193"/>
      <c r="BIU8" s="193"/>
      <c r="BIV8" s="193"/>
      <c r="BIW8" s="193"/>
      <c r="BIX8" s="193"/>
      <c r="BIY8" s="193"/>
      <c r="BIZ8" s="193"/>
      <c r="BJA8" s="193"/>
      <c r="BJB8" s="193"/>
      <c r="BJC8" s="193"/>
      <c r="BJD8" s="193"/>
      <c r="BJE8" s="193"/>
      <c r="BJF8" s="193"/>
      <c r="BJG8" s="193"/>
      <c r="BJH8" s="193"/>
      <c r="BJI8" s="193"/>
      <c r="BJJ8" s="193"/>
      <c r="BJK8" s="193"/>
      <c r="BJL8" s="193"/>
      <c r="BJM8" s="193"/>
      <c r="BJN8" s="193"/>
      <c r="BJO8" s="193"/>
      <c r="BJP8" s="193"/>
      <c r="BJQ8" s="193"/>
      <c r="BJR8" s="193"/>
      <c r="BJS8" s="193"/>
      <c r="BJT8" s="193"/>
      <c r="BJU8" s="193"/>
      <c r="BJV8" s="193"/>
      <c r="BJW8" s="193"/>
      <c r="BJX8" s="193"/>
      <c r="BJY8" s="193"/>
      <c r="BJZ8" s="193"/>
      <c r="BKA8" s="193"/>
      <c r="BKB8" s="193"/>
      <c r="BKC8" s="193"/>
      <c r="BKD8" s="193"/>
      <c r="BKE8" s="193"/>
      <c r="BKF8" s="193"/>
      <c r="BKG8" s="193"/>
      <c r="BKH8" s="193"/>
      <c r="BKI8" s="193"/>
      <c r="BKJ8" s="193"/>
      <c r="BKK8" s="193"/>
      <c r="BKL8" s="193"/>
      <c r="BKM8" s="193"/>
      <c r="BKN8" s="193"/>
      <c r="BKO8" s="193"/>
      <c r="BKP8" s="193"/>
      <c r="BKQ8" s="193"/>
      <c r="BKR8" s="193"/>
      <c r="BKS8" s="193"/>
      <c r="BKT8" s="193"/>
      <c r="BKU8" s="193"/>
      <c r="BKV8" s="193"/>
      <c r="BKW8" s="193"/>
      <c r="BKX8" s="193"/>
      <c r="BKY8" s="193"/>
      <c r="BKZ8" s="193"/>
      <c r="BLA8" s="193"/>
      <c r="BLB8" s="193"/>
      <c r="BLC8" s="193"/>
      <c r="BLD8" s="193"/>
      <c r="BLE8" s="193"/>
      <c r="BLF8" s="193"/>
      <c r="BLG8" s="193"/>
      <c r="BLH8" s="193"/>
      <c r="BLI8" s="193"/>
      <c r="BLJ8" s="193"/>
      <c r="BLK8" s="193"/>
      <c r="BLL8" s="193"/>
      <c r="BLM8" s="193"/>
      <c r="BLN8" s="193"/>
      <c r="BLO8" s="193"/>
      <c r="BLP8" s="193"/>
      <c r="BLQ8" s="193"/>
      <c r="BLR8" s="193"/>
      <c r="BLS8" s="193"/>
      <c r="BLT8" s="193"/>
      <c r="BLU8" s="193"/>
      <c r="BLV8" s="193"/>
      <c r="BLW8" s="193"/>
      <c r="BLX8" s="193"/>
      <c r="BLY8" s="193"/>
      <c r="BLZ8" s="193"/>
      <c r="BMA8" s="193"/>
      <c r="BMB8" s="193"/>
      <c r="BMC8" s="193"/>
      <c r="BMD8" s="193"/>
      <c r="BME8" s="193"/>
      <c r="BMF8" s="193"/>
      <c r="BMG8" s="193"/>
      <c r="BMH8" s="193"/>
      <c r="BMI8" s="193"/>
      <c r="BMJ8" s="193"/>
      <c r="BMK8" s="193"/>
      <c r="BML8" s="193"/>
      <c r="BMM8" s="193"/>
      <c r="BMN8" s="193"/>
      <c r="BMO8" s="193"/>
      <c r="BMP8" s="193"/>
      <c r="BMQ8" s="193"/>
      <c r="BMR8" s="193"/>
      <c r="BMS8" s="193"/>
      <c r="BMT8" s="193"/>
      <c r="BMU8" s="193"/>
      <c r="BMV8" s="193"/>
      <c r="BMW8" s="193"/>
      <c r="BMX8" s="193"/>
      <c r="BMY8" s="193"/>
      <c r="BMZ8" s="193"/>
      <c r="BNA8" s="193"/>
      <c r="BNB8" s="193"/>
      <c r="BNC8" s="193"/>
      <c r="BND8" s="193"/>
      <c r="BNE8" s="193"/>
      <c r="BNF8" s="193"/>
      <c r="BNG8" s="193"/>
      <c r="BNH8" s="193"/>
      <c r="BNI8" s="193"/>
      <c r="BNJ8" s="193"/>
      <c r="BNK8" s="193"/>
      <c r="BNL8" s="193"/>
      <c r="BNM8" s="193"/>
      <c r="BNN8" s="193"/>
      <c r="BNO8" s="193"/>
      <c r="BNP8" s="193"/>
      <c r="BNQ8" s="193"/>
      <c r="BNR8" s="193"/>
      <c r="BNS8" s="193"/>
      <c r="BNT8" s="193"/>
      <c r="BNU8" s="193"/>
      <c r="BNV8" s="193"/>
      <c r="BNW8" s="193"/>
      <c r="BNX8" s="193"/>
      <c r="BNY8" s="193"/>
      <c r="BNZ8" s="193"/>
      <c r="BOA8" s="193"/>
      <c r="BOB8" s="193"/>
      <c r="BOC8" s="193"/>
      <c r="BOD8" s="193"/>
      <c r="BOE8" s="193"/>
      <c r="BOF8" s="193"/>
      <c r="BOG8" s="193"/>
      <c r="BOH8" s="193"/>
      <c r="BOI8" s="193"/>
      <c r="BOJ8" s="193"/>
      <c r="BOK8" s="193"/>
      <c r="BOL8" s="193"/>
      <c r="BOM8" s="193"/>
      <c r="BON8" s="193"/>
      <c r="BOO8" s="193"/>
      <c r="BOP8" s="193"/>
      <c r="BOQ8" s="193"/>
      <c r="BOR8" s="193"/>
      <c r="BOS8" s="193"/>
      <c r="BOT8" s="193"/>
      <c r="BOU8" s="193"/>
      <c r="BOV8" s="193"/>
      <c r="BOW8" s="193"/>
      <c r="BOX8" s="193"/>
      <c r="BOY8" s="193"/>
      <c r="BOZ8" s="193"/>
      <c r="BPA8" s="193"/>
      <c r="BPB8" s="193"/>
      <c r="BPC8" s="193"/>
      <c r="BPD8" s="193"/>
      <c r="BPE8" s="193"/>
      <c r="BPF8" s="193"/>
      <c r="BPG8" s="193"/>
      <c r="BPH8" s="193"/>
      <c r="BPI8" s="193"/>
      <c r="BPJ8" s="193"/>
      <c r="BPK8" s="193"/>
      <c r="BPL8" s="193"/>
      <c r="BPM8" s="193"/>
      <c r="BPN8" s="193"/>
      <c r="BPO8" s="193"/>
      <c r="BPP8" s="193"/>
      <c r="BPQ8" s="193"/>
      <c r="BPR8" s="193"/>
      <c r="BPS8" s="193"/>
      <c r="BPT8" s="193"/>
      <c r="BPU8" s="193"/>
      <c r="BPV8" s="193"/>
      <c r="BPW8" s="193"/>
      <c r="BPX8" s="193"/>
      <c r="BPY8" s="193"/>
      <c r="BPZ8" s="193"/>
      <c r="BQA8" s="193"/>
      <c r="BQB8" s="193"/>
      <c r="BQC8" s="193"/>
      <c r="BQD8" s="193"/>
      <c r="BQE8" s="193"/>
      <c r="BQF8" s="193"/>
      <c r="BQG8" s="193"/>
      <c r="BQH8" s="193"/>
      <c r="BQI8" s="193"/>
      <c r="BQJ8" s="193"/>
      <c r="BQK8" s="193"/>
      <c r="BQL8" s="193"/>
      <c r="BQM8" s="193"/>
      <c r="BQN8" s="193"/>
      <c r="BQO8" s="193"/>
      <c r="BQP8" s="193"/>
      <c r="BQQ8" s="193"/>
      <c r="BQR8" s="193"/>
      <c r="BQS8" s="193"/>
      <c r="BQT8" s="193"/>
      <c r="BQU8" s="193"/>
      <c r="BQV8" s="193"/>
      <c r="BQW8" s="193"/>
      <c r="BQX8" s="193"/>
      <c r="BQY8" s="193"/>
      <c r="BQZ8" s="193"/>
      <c r="BRA8" s="193"/>
      <c r="BRB8" s="193"/>
      <c r="BRC8" s="193"/>
      <c r="BRD8" s="193"/>
      <c r="BRE8" s="193"/>
      <c r="BRF8" s="193"/>
      <c r="BRG8" s="193"/>
      <c r="BRH8" s="193"/>
      <c r="BRI8" s="193"/>
      <c r="BRJ8" s="193"/>
      <c r="BRK8" s="193"/>
      <c r="BRL8" s="193"/>
      <c r="BRM8" s="193"/>
      <c r="BRN8" s="193"/>
      <c r="BRO8" s="193"/>
      <c r="BRP8" s="193"/>
      <c r="BRQ8" s="193"/>
      <c r="BRR8" s="193"/>
      <c r="BRS8" s="193"/>
      <c r="BRT8" s="193"/>
      <c r="BRU8" s="193"/>
      <c r="BRV8" s="193"/>
      <c r="BRW8" s="193"/>
      <c r="BRX8" s="193"/>
      <c r="BRY8" s="193"/>
      <c r="BRZ8" s="193"/>
      <c r="BSA8" s="193"/>
      <c r="BSB8" s="193"/>
      <c r="BSC8" s="193"/>
      <c r="BSD8" s="193"/>
      <c r="BSE8" s="193"/>
      <c r="BSF8" s="193"/>
      <c r="BSG8" s="193"/>
      <c r="BSH8" s="193"/>
      <c r="BSI8" s="193"/>
      <c r="BSJ8" s="193"/>
      <c r="BSK8" s="193"/>
      <c r="BSL8" s="193"/>
      <c r="BSM8" s="193"/>
      <c r="BSN8" s="193"/>
      <c r="BSO8" s="193"/>
      <c r="BSP8" s="193"/>
      <c r="BSQ8" s="193"/>
      <c r="BSR8" s="193"/>
      <c r="BSS8" s="193"/>
      <c r="BST8" s="193"/>
      <c r="BSU8" s="193"/>
      <c r="BSV8" s="193"/>
      <c r="BSW8" s="193"/>
      <c r="BSX8" s="193"/>
      <c r="BSY8" s="193"/>
      <c r="BSZ8" s="193"/>
      <c r="BTA8" s="193"/>
      <c r="BTB8" s="193"/>
      <c r="BTC8" s="193"/>
      <c r="BTD8" s="193"/>
      <c r="BTE8" s="193"/>
      <c r="BTF8" s="193"/>
      <c r="BTG8" s="193"/>
      <c r="BTH8" s="193"/>
      <c r="BTI8" s="193"/>
      <c r="BTJ8" s="193"/>
      <c r="BTK8" s="193"/>
      <c r="BTL8" s="193"/>
      <c r="BTM8" s="193"/>
      <c r="BTN8" s="193"/>
      <c r="BTO8" s="193"/>
      <c r="BTP8" s="193"/>
      <c r="BTQ8" s="193"/>
      <c r="BTR8" s="193"/>
      <c r="BTS8" s="193"/>
      <c r="BTT8" s="193"/>
      <c r="BTU8" s="193"/>
      <c r="BTV8" s="193"/>
      <c r="BTW8" s="193"/>
      <c r="BTX8" s="193"/>
      <c r="BTY8" s="193"/>
      <c r="BTZ8" s="193"/>
      <c r="BUA8" s="193"/>
      <c r="BUB8" s="193"/>
      <c r="BUC8" s="193"/>
      <c r="BUD8" s="193"/>
      <c r="BUE8" s="193"/>
      <c r="BUF8" s="193"/>
      <c r="BUG8" s="193"/>
      <c r="BUH8" s="193"/>
      <c r="BUI8" s="193"/>
      <c r="BUJ8" s="193"/>
      <c r="BUK8" s="193"/>
      <c r="BUL8" s="193"/>
      <c r="BUM8" s="193"/>
      <c r="BUN8" s="193"/>
      <c r="BUO8" s="193"/>
      <c r="BUP8" s="193"/>
      <c r="BUQ8" s="193"/>
      <c r="BUR8" s="193"/>
      <c r="BUS8" s="193"/>
      <c r="BUT8" s="193"/>
      <c r="BUU8" s="193"/>
      <c r="BUV8" s="193"/>
      <c r="BUW8" s="193"/>
      <c r="BUX8" s="193"/>
      <c r="BUY8" s="193"/>
      <c r="BUZ8" s="193"/>
      <c r="BVA8" s="193"/>
      <c r="BVB8" s="193"/>
      <c r="BVC8" s="193"/>
      <c r="BVD8" s="193"/>
      <c r="BVE8" s="193"/>
      <c r="BVF8" s="193"/>
      <c r="BVG8" s="193"/>
      <c r="BVH8" s="193"/>
      <c r="BVI8" s="193"/>
      <c r="BVJ8" s="193"/>
      <c r="BVK8" s="193"/>
      <c r="BVL8" s="193"/>
      <c r="BVM8" s="193"/>
      <c r="BVN8" s="193"/>
      <c r="BVO8" s="193"/>
      <c r="BVP8" s="193"/>
      <c r="BVQ8" s="193"/>
      <c r="BVR8" s="193"/>
      <c r="BVS8" s="193"/>
      <c r="BVT8" s="193"/>
      <c r="BVU8" s="193"/>
      <c r="BVV8" s="193"/>
      <c r="BVW8" s="193"/>
      <c r="BVX8" s="193"/>
      <c r="BVY8" s="193"/>
      <c r="BVZ8" s="193"/>
      <c r="BWA8" s="193"/>
      <c r="BWB8" s="193"/>
      <c r="BWC8" s="193"/>
      <c r="BWD8" s="193"/>
      <c r="BWE8" s="193"/>
      <c r="BWF8" s="193"/>
      <c r="BWG8" s="193"/>
      <c r="BWH8" s="193"/>
      <c r="BWI8" s="193"/>
      <c r="BWJ8" s="193"/>
      <c r="BWK8" s="193"/>
      <c r="BWL8" s="193"/>
      <c r="BWM8" s="193"/>
      <c r="BWN8" s="193"/>
      <c r="BWO8" s="193"/>
      <c r="BWP8" s="193"/>
      <c r="BWQ8" s="193"/>
      <c r="BWR8" s="193"/>
      <c r="BWS8" s="193"/>
      <c r="BWT8" s="193"/>
      <c r="BWU8" s="193"/>
      <c r="BWV8" s="193"/>
      <c r="BWW8" s="193"/>
      <c r="BWX8" s="193"/>
      <c r="BWY8" s="193"/>
      <c r="BWZ8" s="193"/>
      <c r="BXA8" s="193"/>
      <c r="BXB8" s="193"/>
      <c r="BXC8" s="193"/>
      <c r="BXD8" s="193"/>
      <c r="BXE8" s="193"/>
      <c r="BXF8" s="193"/>
      <c r="BXG8" s="193"/>
      <c r="BXH8" s="193"/>
      <c r="BXI8" s="193"/>
      <c r="BXJ8" s="193"/>
      <c r="BXK8" s="193"/>
      <c r="BXL8" s="193"/>
      <c r="BXM8" s="193"/>
      <c r="BXN8" s="193"/>
      <c r="BXO8" s="193"/>
      <c r="BXP8" s="193"/>
      <c r="BXQ8" s="193"/>
      <c r="BXR8" s="193"/>
      <c r="BXS8" s="193"/>
      <c r="BXT8" s="193"/>
      <c r="BXU8" s="193"/>
      <c r="BXV8" s="193"/>
      <c r="BXW8" s="193"/>
      <c r="BXX8" s="193"/>
      <c r="BXY8" s="193"/>
      <c r="BXZ8" s="193"/>
      <c r="BYA8" s="193"/>
      <c r="BYB8" s="193"/>
      <c r="BYC8" s="193"/>
      <c r="BYD8" s="193"/>
      <c r="BYE8" s="193"/>
      <c r="BYF8" s="193"/>
      <c r="BYG8" s="193"/>
      <c r="BYH8" s="193"/>
      <c r="BYI8" s="193"/>
      <c r="BYJ8" s="193"/>
      <c r="BYK8" s="193"/>
      <c r="BYL8" s="193"/>
      <c r="BYM8" s="193"/>
      <c r="BYN8" s="193"/>
      <c r="BYO8" s="193"/>
      <c r="BYP8" s="193"/>
      <c r="BYQ8" s="193"/>
      <c r="BYR8" s="193"/>
      <c r="BYS8" s="193"/>
      <c r="BYT8" s="193"/>
      <c r="BYU8" s="193"/>
      <c r="BYV8" s="193"/>
      <c r="BYW8" s="193"/>
      <c r="BYX8" s="193"/>
      <c r="BYY8" s="193"/>
      <c r="BYZ8" s="193"/>
      <c r="BZA8" s="193"/>
      <c r="BZB8" s="193"/>
      <c r="BZC8" s="193"/>
      <c r="BZD8" s="193"/>
      <c r="BZE8" s="193"/>
      <c r="BZF8" s="193"/>
      <c r="BZG8" s="193"/>
      <c r="BZH8" s="193"/>
      <c r="BZI8" s="193"/>
      <c r="BZJ8" s="193"/>
      <c r="BZK8" s="193"/>
      <c r="BZL8" s="193"/>
      <c r="BZM8" s="193"/>
      <c r="BZN8" s="193"/>
      <c r="BZO8" s="193"/>
      <c r="BZP8" s="193"/>
      <c r="BZQ8" s="193"/>
      <c r="BZR8" s="193"/>
      <c r="BZS8" s="193"/>
      <c r="BZT8" s="193"/>
      <c r="BZU8" s="193"/>
      <c r="BZV8" s="193"/>
      <c r="BZW8" s="193"/>
      <c r="BZX8" s="193"/>
      <c r="BZY8" s="193"/>
      <c r="BZZ8" s="193"/>
      <c r="CAA8" s="193"/>
      <c r="CAB8" s="193"/>
      <c r="CAC8" s="193"/>
      <c r="CAD8" s="193"/>
      <c r="CAE8" s="193"/>
      <c r="CAF8" s="193"/>
      <c r="CAG8" s="193"/>
      <c r="CAH8" s="193"/>
      <c r="CAI8" s="193"/>
      <c r="CAJ8" s="193"/>
      <c r="CAK8" s="193"/>
      <c r="CAL8" s="193"/>
      <c r="CAM8" s="193"/>
      <c r="CAN8" s="193"/>
      <c r="CAO8" s="193"/>
      <c r="CAP8" s="193"/>
      <c r="CAQ8" s="193"/>
      <c r="CAR8" s="193"/>
      <c r="CAS8" s="193"/>
      <c r="CAT8" s="193"/>
      <c r="CAU8" s="193"/>
      <c r="CAV8" s="193"/>
      <c r="CAW8" s="193"/>
      <c r="CAX8" s="193"/>
      <c r="CAY8" s="193"/>
      <c r="CAZ8" s="193"/>
      <c r="CBA8" s="193"/>
      <c r="CBB8" s="193"/>
      <c r="CBC8" s="193"/>
      <c r="CBD8" s="193"/>
      <c r="CBE8" s="193"/>
      <c r="CBF8" s="193"/>
      <c r="CBG8" s="193"/>
      <c r="CBH8" s="193"/>
      <c r="CBI8" s="193"/>
      <c r="CBJ8" s="193"/>
      <c r="CBK8" s="193"/>
      <c r="CBL8" s="193"/>
      <c r="CBM8" s="193"/>
      <c r="CBN8" s="193"/>
      <c r="CBO8" s="193"/>
      <c r="CBP8" s="193"/>
      <c r="CBQ8" s="193"/>
      <c r="CBR8" s="193"/>
      <c r="CBS8" s="193"/>
      <c r="CBT8" s="193"/>
      <c r="CBU8" s="193"/>
      <c r="CBV8" s="193"/>
      <c r="CBW8" s="193"/>
      <c r="CBX8" s="193"/>
      <c r="CBY8" s="193"/>
      <c r="CBZ8" s="193"/>
      <c r="CCA8" s="193"/>
      <c r="CCB8" s="193"/>
      <c r="CCC8" s="193"/>
      <c r="CCD8" s="193"/>
      <c r="CCE8" s="193"/>
      <c r="CCF8" s="193"/>
      <c r="CCG8" s="193"/>
      <c r="CCH8" s="193"/>
      <c r="CCI8" s="193"/>
      <c r="CCJ8" s="193"/>
      <c r="CCK8" s="193"/>
      <c r="CCL8" s="193"/>
      <c r="CCM8" s="193"/>
      <c r="CCN8" s="193"/>
      <c r="CCO8" s="193"/>
      <c r="CCP8" s="193"/>
      <c r="CCQ8" s="193"/>
      <c r="CCR8" s="193"/>
      <c r="CCS8" s="193"/>
      <c r="CCT8" s="193"/>
      <c r="CCU8" s="193"/>
      <c r="CCV8" s="193"/>
      <c r="CCW8" s="193"/>
      <c r="CCX8" s="193"/>
      <c r="CCY8" s="193"/>
      <c r="CCZ8" s="193"/>
      <c r="CDA8" s="193"/>
      <c r="CDB8" s="193"/>
      <c r="CDC8" s="193"/>
      <c r="CDD8" s="193"/>
      <c r="CDE8" s="193"/>
      <c r="CDF8" s="193"/>
      <c r="CDG8" s="193"/>
      <c r="CDH8" s="193"/>
      <c r="CDI8" s="193"/>
      <c r="CDJ8" s="193"/>
      <c r="CDK8" s="193"/>
      <c r="CDL8" s="193"/>
      <c r="CDM8" s="193"/>
      <c r="CDN8" s="193"/>
      <c r="CDO8" s="193"/>
      <c r="CDP8" s="193"/>
      <c r="CDQ8" s="193"/>
      <c r="CDR8" s="193"/>
      <c r="CDS8" s="193"/>
      <c r="CDT8" s="193"/>
      <c r="CDU8" s="193"/>
      <c r="CDV8" s="193"/>
      <c r="CDW8" s="193"/>
      <c r="CDX8" s="193"/>
      <c r="CDY8" s="193"/>
      <c r="CDZ8" s="193"/>
      <c r="CEA8" s="193"/>
      <c r="CEB8" s="193"/>
      <c r="CEC8" s="193"/>
      <c r="CED8" s="193"/>
      <c r="CEE8" s="193"/>
      <c r="CEF8" s="193"/>
      <c r="CEG8" s="193"/>
      <c r="CEH8" s="193"/>
      <c r="CEI8" s="193"/>
      <c r="CEJ8" s="193"/>
      <c r="CEK8" s="193"/>
      <c r="CEL8" s="193"/>
      <c r="CEM8" s="193"/>
      <c r="CEN8" s="193"/>
      <c r="CEO8" s="193"/>
      <c r="CEP8" s="193"/>
      <c r="CEQ8" s="193"/>
      <c r="CER8" s="193"/>
      <c r="CES8" s="193"/>
      <c r="CET8" s="193"/>
      <c r="CEU8" s="193"/>
      <c r="CEV8" s="193"/>
      <c r="CEW8" s="193"/>
      <c r="CEX8" s="193"/>
      <c r="CEY8" s="193"/>
      <c r="CEZ8" s="193"/>
      <c r="CFA8" s="193"/>
      <c r="CFB8" s="193"/>
      <c r="CFC8" s="193"/>
      <c r="CFD8" s="193"/>
      <c r="CFE8" s="193"/>
      <c r="CFF8" s="193"/>
      <c r="CFG8" s="193"/>
      <c r="CFH8" s="193"/>
      <c r="CFI8" s="193"/>
      <c r="CFJ8" s="193"/>
      <c r="CFK8" s="193"/>
      <c r="CFL8" s="193"/>
      <c r="CFM8" s="193"/>
      <c r="CFN8" s="193"/>
      <c r="CFO8" s="193"/>
      <c r="CFP8" s="193"/>
      <c r="CFQ8" s="193"/>
      <c r="CFR8" s="193"/>
      <c r="CFS8" s="193"/>
      <c r="CFT8" s="193"/>
      <c r="CFU8" s="193"/>
      <c r="CFV8" s="193"/>
      <c r="CFW8" s="193"/>
      <c r="CFX8" s="193"/>
      <c r="CFY8" s="193"/>
      <c r="CFZ8" s="193"/>
      <c r="CGA8" s="193"/>
      <c r="CGB8" s="193"/>
      <c r="CGC8" s="193"/>
      <c r="CGD8" s="193"/>
      <c r="CGE8" s="193"/>
      <c r="CGF8" s="193"/>
      <c r="CGG8" s="193"/>
      <c r="CGH8" s="193"/>
      <c r="CGI8" s="193"/>
      <c r="CGJ8" s="193"/>
      <c r="CGK8" s="193"/>
      <c r="CGL8" s="193"/>
      <c r="CGM8" s="193"/>
      <c r="CGN8" s="193"/>
      <c r="CGO8" s="193"/>
      <c r="CGP8" s="193"/>
      <c r="CGQ8" s="193"/>
      <c r="CGR8" s="193"/>
      <c r="CGS8" s="193"/>
      <c r="CGT8" s="193"/>
      <c r="CGU8" s="193"/>
      <c r="CGV8" s="193"/>
      <c r="CGW8" s="193"/>
      <c r="CGX8" s="193"/>
      <c r="CGY8" s="193"/>
      <c r="CGZ8" s="193"/>
      <c r="CHA8" s="193"/>
      <c r="CHB8" s="193"/>
      <c r="CHC8" s="193"/>
      <c r="CHD8" s="193"/>
      <c r="CHE8" s="193"/>
      <c r="CHF8" s="193"/>
      <c r="CHG8" s="193"/>
      <c r="CHH8" s="193"/>
      <c r="CHI8" s="193"/>
      <c r="CHJ8" s="193"/>
      <c r="CHK8" s="193"/>
      <c r="CHL8" s="193"/>
      <c r="CHM8" s="193"/>
      <c r="CHN8" s="193"/>
      <c r="CHO8" s="193"/>
      <c r="CHP8" s="193"/>
      <c r="CHQ8" s="193"/>
      <c r="CHR8" s="193"/>
      <c r="CHS8" s="193"/>
      <c r="CHT8" s="193"/>
      <c r="CHU8" s="193"/>
      <c r="CHV8" s="193"/>
      <c r="CHW8" s="193"/>
      <c r="CHX8" s="193"/>
      <c r="CHY8" s="193"/>
      <c r="CHZ8" s="193"/>
      <c r="CIA8" s="193"/>
      <c r="CIB8" s="193"/>
      <c r="CIC8" s="193"/>
      <c r="CID8" s="193"/>
      <c r="CIE8" s="193"/>
      <c r="CIF8" s="193"/>
      <c r="CIG8" s="193"/>
      <c r="CIH8" s="193"/>
      <c r="CII8" s="193"/>
      <c r="CIJ8" s="193"/>
      <c r="CIK8" s="193"/>
      <c r="CIL8" s="193"/>
      <c r="CIM8" s="193"/>
      <c r="CIN8" s="193"/>
      <c r="CIO8" s="193"/>
      <c r="CIP8" s="193"/>
      <c r="CIQ8" s="193"/>
      <c r="CIR8" s="193"/>
      <c r="CIS8" s="193"/>
      <c r="CIT8" s="193"/>
      <c r="CIU8" s="193"/>
      <c r="CIV8" s="193"/>
      <c r="CIW8" s="193"/>
      <c r="CIX8" s="193"/>
      <c r="CIY8" s="193"/>
      <c r="CIZ8" s="193"/>
      <c r="CJA8" s="193"/>
      <c r="CJB8" s="193"/>
      <c r="CJC8" s="193"/>
      <c r="CJD8" s="193"/>
      <c r="CJE8" s="193"/>
      <c r="CJF8" s="193"/>
      <c r="CJG8" s="193"/>
      <c r="CJH8" s="193"/>
      <c r="CJI8" s="193"/>
      <c r="CJJ8" s="193"/>
      <c r="CJK8" s="193"/>
      <c r="CJL8" s="193"/>
      <c r="CJM8" s="193"/>
      <c r="CJN8" s="193"/>
      <c r="CJO8" s="193"/>
      <c r="CJP8" s="193"/>
      <c r="CJQ8" s="193"/>
      <c r="CJR8" s="193"/>
      <c r="CJS8" s="193"/>
      <c r="CJT8" s="193"/>
      <c r="CJU8" s="193"/>
      <c r="CJV8" s="193"/>
      <c r="CJW8" s="193"/>
      <c r="CJX8" s="193"/>
      <c r="CJY8" s="193"/>
      <c r="CJZ8" s="193"/>
      <c r="CKA8" s="193"/>
      <c r="CKB8" s="193"/>
      <c r="CKC8" s="193"/>
      <c r="CKD8" s="193"/>
      <c r="CKE8" s="193"/>
      <c r="CKF8" s="193"/>
      <c r="CKG8" s="193"/>
      <c r="CKH8" s="193"/>
      <c r="CKI8" s="193"/>
      <c r="CKJ8" s="193"/>
      <c r="CKK8" s="193"/>
      <c r="CKL8" s="193"/>
      <c r="CKM8" s="193"/>
      <c r="CKN8" s="193"/>
      <c r="CKO8" s="193"/>
      <c r="CKP8" s="193"/>
      <c r="CKQ8" s="193"/>
      <c r="CKR8" s="193"/>
      <c r="CKS8" s="193"/>
      <c r="CKT8" s="193"/>
      <c r="CKU8" s="193"/>
      <c r="CKV8" s="193"/>
      <c r="CKW8" s="193"/>
      <c r="CKX8" s="193"/>
      <c r="CKY8" s="193"/>
      <c r="CKZ8" s="193"/>
      <c r="CLA8" s="193"/>
      <c r="CLB8" s="193"/>
      <c r="CLC8" s="193"/>
      <c r="CLD8" s="193"/>
      <c r="CLE8" s="193"/>
      <c r="CLF8" s="193"/>
      <c r="CLG8" s="193"/>
      <c r="CLH8" s="193"/>
      <c r="CLI8" s="193"/>
      <c r="CLJ8" s="193"/>
      <c r="CLK8" s="193"/>
      <c r="CLL8" s="193"/>
      <c r="CLM8" s="193"/>
      <c r="CLN8" s="193"/>
      <c r="CLO8" s="193"/>
      <c r="CLP8" s="193"/>
      <c r="CLQ8" s="193"/>
      <c r="CLR8" s="193"/>
      <c r="CLS8" s="193"/>
      <c r="CLT8" s="193"/>
      <c r="CLU8" s="193"/>
      <c r="CLV8" s="193"/>
      <c r="CLW8" s="193"/>
      <c r="CLX8" s="193"/>
      <c r="CLY8" s="193"/>
      <c r="CLZ8" s="193"/>
      <c r="CMA8" s="193"/>
      <c r="CMB8" s="193"/>
      <c r="CMC8" s="193"/>
      <c r="CMD8" s="193"/>
      <c r="CME8" s="193"/>
      <c r="CMF8" s="193"/>
      <c r="CMG8" s="193"/>
      <c r="CMH8" s="193"/>
      <c r="CMI8" s="193"/>
      <c r="CMJ8" s="193"/>
      <c r="CMK8" s="193"/>
      <c r="CML8" s="193"/>
      <c r="CMM8" s="193"/>
      <c r="CMN8" s="193"/>
      <c r="CMO8" s="193"/>
      <c r="CMP8" s="193"/>
      <c r="CMQ8" s="193"/>
      <c r="CMR8" s="193"/>
      <c r="CMS8" s="193"/>
      <c r="CMT8" s="193"/>
      <c r="CMU8" s="193"/>
      <c r="CMV8" s="193"/>
      <c r="CMW8" s="193"/>
      <c r="CMX8" s="193"/>
      <c r="CMY8" s="193"/>
      <c r="CMZ8" s="193"/>
      <c r="CNA8" s="193"/>
      <c r="CNB8" s="193"/>
      <c r="CNC8" s="193"/>
      <c r="CND8" s="193"/>
      <c r="CNE8" s="193"/>
      <c r="CNF8" s="193"/>
      <c r="CNG8" s="193"/>
      <c r="CNH8" s="193"/>
      <c r="CNI8" s="193"/>
      <c r="CNJ8" s="193"/>
      <c r="CNK8" s="193"/>
      <c r="CNL8" s="193"/>
      <c r="CNM8" s="193"/>
      <c r="CNN8" s="193"/>
      <c r="CNO8" s="193"/>
      <c r="CNP8" s="193"/>
      <c r="CNQ8" s="193"/>
      <c r="CNR8" s="193"/>
      <c r="CNS8" s="193"/>
      <c r="CNT8" s="193"/>
      <c r="CNU8" s="193"/>
      <c r="CNV8" s="193"/>
      <c r="CNW8" s="193"/>
      <c r="CNX8" s="193"/>
      <c r="CNY8" s="193"/>
      <c r="CNZ8" s="193"/>
      <c r="COA8" s="193"/>
      <c r="COB8" s="193"/>
      <c r="COC8" s="193"/>
      <c r="COD8" s="193"/>
      <c r="COE8" s="193"/>
      <c r="COF8" s="193"/>
      <c r="COG8" s="193"/>
      <c r="COH8" s="193"/>
      <c r="COI8" s="193"/>
      <c r="COJ8" s="193"/>
      <c r="COK8" s="193"/>
      <c r="COL8" s="193"/>
      <c r="COM8" s="193"/>
      <c r="CON8" s="193"/>
      <c r="COO8" s="193"/>
      <c r="COP8" s="193"/>
      <c r="COQ8" s="193"/>
      <c r="COR8" s="193"/>
      <c r="COS8" s="193"/>
      <c r="COT8" s="193"/>
      <c r="COU8" s="193"/>
      <c r="COV8" s="193"/>
      <c r="COW8" s="193"/>
      <c r="COX8" s="193"/>
      <c r="COY8" s="193"/>
      <c r="COZ8" s="193"/>
      <c r="CPA8" s="193"/>
      <c r="CPB8" s="193"/>
      <c r="CPC8" s="193"/>
      <c r="CPD8" s="193"/>
      <c r="CPE8" s="193"/>
      <c r="CPF8" s="193"/>
      <c r="CPG8" s="193"/>
      <c r="CPH8" s="193"/>
      <c r="CPI8" s="193"/>
      <c r="CPJ8" s="193"/>
      <c r="CPK8" s="193"/>
      <c r="CPL8" s="193"/>
      <c r="CPM8" s="193"/>
      <c r="CPN8" s="193"/>
      <c r="CPO8" s="193"/>
      <c r="CPP8" s="193"/>
      <c r="CPQ8" s="193"/>
      <c r="CPR8" s="193"/>
      <c r="CPS8" s="193"/>
      <c r="CPT8" s="193"/>
      <c r="CPU8" s="193"/>
      <c r="CPV8" s="193"/>
      <c r="CPW8" s="193"/>
      <c r="CPX8" s="193"/>
      <c r="CPY8" s="193"/>
      <c r="CPZ8" s="193"/>
      <c r="CQA8" s="193"/>
      <c r="CQB8" s="193"/>
      <c r="CQC8" s="193"/>
      <c r="CQD8" s="193"/>
      <c r="CQE8" s="193"/>
      <c r="CQF8" s="193"/>
      <c r="CQG8" s="193"/>
      <c r="CQH8" s="193"/>
      <c r="CQI8" s="193"/>
      <c r="CQJ8" s="193"/>
      <c r="CQK8" s="193"/>
      <c r="CQL8" s="193"/>
      <c r="CQM8" s="193"/>
      <c r="CQN8" s="193"/>
      <c r="CQO8" s="193"/>
      <c r="CQP8" s="193"/>
      <c r="CQQ8" s="193"/>
      <c r="CQR8" s="193"/>
      <c r="CQS8" s="193"/>
      <c r="CQT8" s="193"/>
      <c r="CQU8" s="193"/>
      <c r="CQV8" s="193"/>
      <c r="CQW8" s="193"/>
      <c r="CQX8" s="193"/>
      <c r="CQY8" s="193"/>
      <c r="CQZ8" s="193"/>
      <c r="CRA8" s="193"/>
      <c r="CRB8" s="193"/>
      <c r="CRC8" s="193"/>
      <c r="CRD8" s="193"/>
      <c r="CRE8" s="193"/>
      <c r="CRF8" s="193"/>
      <c r="CRG8" s="193"/>
      <c r="CRH8" s="193"/>
      <c r="CRI8" s="193"/>
      <c r="CRJ8" s="193"/>
      <c r="CRK8" s="193"/>
      <c r="CRL8" s="193"/>
      <c r="CRM8" s="193"/>
      <c r="CRN8" s="193"/>
      <c r="CRO8" s="193"/>
      <c r="CRP8" s="193"/>
      <c r="CRQ8" s="193"/>
      <c r="CRR8" s="193"/>
      <c r="CRS8" s="193"/>
      <c r="CRT8" s="193"/>
      <c r="CRU8" s="193"/>
      <c r="CRV8" s="193"/>
      <c r="CRW8" s="193"/>
      <c r="CRX8" s="193"/>
      <c r="CRY8" s="193"/>
      <c r="CRZ8" s="193"/>
      <c r="CSA8" s="193"/>
      <c r="CSB8" s="193"/>
      <c r="CSC8" s="193"/>
      <c r="CSD8" s="193"/>
      <c r="CSE8" s="193"/>
      <c r="CSF8" s="193"/>
      <c r="CSG8" s="193"/>
      <c r="CSH8" s="193"/>
      <c r="CSI8" s="193"/>
      <c r="CSJ8" s="193"/>
      <c r="CSK8" s="193"/>
      <c r="CSL8" s="193"/>
      <c r="CSM8" s="193"/>
      <c r="CSN8" s="193"/>
      <c r="CSO8" s="193"/>
      <c r="CSP8" s="193"/>
      <c r="CSQ8" s="193"/>
      <c r="CSR8" s="193"/>
      <c r="CSS8" s="193"/>
      <c r="CST8" s="193"/>
      <c r="CSU8" s="193"/>
      <c r="CSV8" s="193"/>
      <c r="CSW8" s="193"/>
      <c r="CSX8" s="193"/>
      <c r="CSY8" s="193"/>
      <c r="CSZ8" s="193"/>
      <c r="CTA8" s="193"/>
      <c r="CTB8" s="193"/>
      <c r="CTC8" s="193"/>
      <c r="CTD8" s="193"/>
      <c r="CTE8" s="193"/>
      <c r="CTF8" s="193"/>
      <c r="CTG8" s="193"/>
      <c r="CTH8" s="193"/>
      <c r="CTI8" s="193"/>
      <c r="CTJ8" s="193"/>
      <c r="CTK8" s="193"/>
      <c r="CTL8" s="193"/>
      <c r="CTM8" s="193"/>
      <c r="CTN8" s="193"/>
      <c r="CTO8" s="193"/>
      <c r="CTP8" s="193"/>
      <c r="CTQ8" s="193"/>
      <c r="CTR8" s="193"/>
      <c r="CTS8" s="193"/>
      <c r="CTT8" s="193"/>
      <c r="CTU8" s="193"/>
      <c r="CTV8" s="193"/>
      <c r="CTW8" s="193"/>
      <c r="CTX8" s="193"/>
      <c r="CTY8" s="193"/>
      <c r="CTZ8" s="193"/>
      <c r="CUA8" s="193"/>
      <c r="CUB8" s="193"/>
      <c r="CUC8" s="193"/>
      <c r="CUD8" s="193"/>
      <c r="CUE8" s="193"/>
      <c r="CUF8" s="193"/>
      <c r="CUG8" s="193"/>
      <c r="CUH8" s="193"/>
      <c r="CUI8" s="193"/>
      <c r="CUJ8" s="193"/>
      <c r="CUK8" s="193"/>
      <c r="CUL8" s="193"/>
      <c r="CUM8" s="193"/>
      <c r="CUN8" s="193"/>
      <c r="CUO8" s="193"/>
      <c r="CUP8" s="193"/>
      <c r="CUQ8" s="193"/>
      <c r="CUR8" s="193"/>
      <c r="CUS8" s="193"/>
      <c r="CUT8" s="193"/>
      <c r="CUU8" s="193"/>
      <c r="CUV8" s="193"/>
      <c r="CUW8" s="193"/>
      <c r="CUX8" s="193"/>
      <c r="CUY8" s="193"/>
      <c r="CUZ8" s="193"/>
      <c r="CVA8" s="193"/>
      <c r="CVB8" s="193"/>
      <c r="CVC8" s="193"/>
      <c r="CVD8" s="193"/>
      <c r="CVE8" s="193"/>
      <c r="CVF8" s="193"/>
      <c r="CVG8" s="193"/>
      <c r="CVH8" s="193"/>
      <c r="CVI8" s="193"/>
      <c r="CVJ8" s="193"/>
      <c r="CVK8" s="193"/>
      <c r="CVL8" s="193"/>
      <c r="CVM8" s="193"/>
      <c r="CVN8" s="193"/>
      <c r="CVO8" s="193"/>
      <c r="CVP8" s="193"/>
      <c r="CVQ8" s="193"/>
      <c r="CVR8" s="193"/>
      <c r="CVS8" s="193"/>
      <c r="CVT8" s="193"/>
      <c r="CVU8" s="193"/>
      <c r="CVV8" s="193"/>
      <c r="CVW8" s="193"/>
      <c r="CVX8" s="193"/>
      <c r="CVY8" s="193"/>
      <c r="CVZ8" s="193"/>
      <c r="CWA8" s="193"/>
      <c r="CWB8" s="193"/>
      <c r="CWC8" s="193"/>
      <c r="CWD8" s="193"/>
      <c r="CWE8" s="193"/>
      <c r="CWF8" s="193"/>
      <c r="CWG8" s="193"/>
      <c r="CWH8" s="193"/>
      <c r="CWI8" s="193"/>
      <c r="CWJ8" s="193"/>
      <c r="CWK8" s="193"/>
      <c r="CWL8" s="193"/>
      <c r="CWM8" s="193"/>
      <c r="CWN8" s="193"/>
      <c r="CWO8" s="193"/>
      <c r="CWP8" s="193"/>
      <c r="CWQ8" s="193"/>
      <c r="CWR8" s="193"/>
      <c r="CWS8" s="193"/>
      <c r="CWT8" s="193"/>
      <c r="CWU8" s="193"/>
      <c r="CWV8" s="193"/>
      <c r="CWW8" s="193"/>
      <c r="CWX8" s="193"/>
      <c r="CWY8" s="193"/>
      <c r="CWZ8" s="193"/>
      <c r="CXA8" s="193"/>
      <c r="CXB8" s="193"/>
      <c r="CXC8" s="193"/>
      <c r="CXD8" s="193"/>
      <c r="CXE8" s="193"/>
      <c r="CXF8" s="193"/>
      <c r="CXG8" s="193"/>
      <c r="CXH8" s="193"/>
      <c r="CXI8" s="193"/>
      <c r="CXJ8" s="193"/>
      <c r="CXK8" s="193"/>
      <c r="CXL8" s="193"/>
      <c r="CXM8" s="193"/>
      <c r="CXN8" s="193"/>
      <c r="CXO8" s="193"/>
      <c r="CXP8" s="193"/>
      <c r="CXQ8" s="193"/>
      <c r="CXR8" s="193"/>
      <c r="CXS8" s="193"/>
      <c r="CXT8" s="193"/>
      <c r="CXU8" s="193"/>
      <c r="CXV8" s="193"/>
      <c r="CXW8" s="193"/>
      <c r="CXX8" s="193"/>
      <c r="CXY8" s="193"/>
      <c r="CXZ8" s="193"/>
      <c r="CYA8" s="193"/>
      <c r="CYB8" s="193"/>
      <c r="CYC8" s="193"/>
      <c r="CYD8" s="193"/>
      <c r="CYE8" s="193"/>
      <c r="CYF8" s="193"/>
      <c r="CYG8" s="193"/>
      <c r="CYH8" s="193"/>
      <c r="CYI8" s="193"/>
      <c r="CYJ8" s="193"/>
      <c r="CYK8" s="193"/>
      <c r="CYL8" s="193"/>
      <c r="CYM8" s="193"/>
      <c r="CYN8" s="193"/>
      <c r="CYO8" s="193"/>
      <c r="CYP8" s="193"/>
      <c r="CYQ8" s="193"/>
      <c r="CYR8" s="193"/>
      <c r="CYS8" s="193"/>
      <c r="CYT8" s="193"/>
      <c r="CYU8" s="193"/>
      <c r="CYV8" s="193"/>
      <c r="CYW8" s="193"/>
      <c r="CYX8" s="193"/>
      <c r="CYY8" s="193"/>
      <c r="CYZ8" s="193"/>
      <c r="CZA8" s="193"/>
      <c r="CZB8" s="193"/>
      <c r="CZC8" s="193"/>
      <c r="CZD8" s="193"/>
      <c r="CZE8" s="193"/>
      <c r="CZF8" s="193"/>
      <c r="CZG8" s="193"/>
      <c r="CZH8" s="193"/>
      <c r="CZI8" s="193"/>
      <c r="CZJ8" s="193"/>
      <c r="CZK8" s="193"/>
      <c r="CZL8" s="193"/>
      <c r="CZM8" s="193"/>
      <c r="CZN8" s="193"/>
      <c r="CZO8" s="193"/>
      <c r="CZP8" s="193"/>
      <c r="CZQ8" s="193"/>
      <c r="CZR8" s="193"/>
      <c r="CZS8" s="193"/>
      <c r="CZT8" s="193"/>
      <c r="CZU8" s="193"/>
      <c r="CZV8" s="193"/>
      <c r="CZW8" s="193"/>
      <c r="CZX8" s="193"/>
      <c r="CZY8" s="193"/>
      <c r="CZZ8" s="193"/>
      <c r="DAA8" s="193"/>
      <c r="DAB8" s="193"/>
      <c r="DAC8" s="193"/>
      <c r="DAD8" s="193"/>
      <c r="DAE8" s="193"/>
      <c r="DAF8" s="193"/>
      <c r="DAG8" s="193"/>
      <c r="DAH8" s="193"/>
      <c r="DAI8" s="193"/>
      <c r="DAJ8" s="193"/>
      <c r="DAK8" s="193"/>
      <c r="DAL8" s="193"/>
      <c r="DAM8" s="193"/>
      <c r="DAN8" s="193"/>
      <c r="DAO8" s="193"/>
      <c r="DAP8" s="193"/>
      <c r="DAQ8" s="193"/>
      <c r="DAR8" s="193"/>
      <c r="DAS8" s="193"/>
      <c r="DAT8" s="193"/>
      <c r="DAU8" s="193"/>
      <c r="DAV8" s="193"/>
      <c r="DAW8" s="193"/>
      <c r="DAX8" s="193"/>
      <c r="DAY8" s="193"/>
      <c r="DAZ8" s="193"/>
      <c r="DBA8" s="193"/>
      <c r="DBB8" s="193"/>
      <c r="DBC8" s="193"/>
      <c r="DBD8" s="193"/>
      <c r="DBE8" s="193"/>
      <c r="DBF8" s="193"/>
      <c r="DBG8" s="193"/>
      <c r="DBH8" s="193"/>
      <c r="DBI8" s="193"/>
      <c r="DBJ8" s="193"/>
      <c r="DBK8" s="193"/>
      <c r="DBL8" s="193"/>
      <c r="DBM8" s="193"/>
      <c r="DBN8" s="193"/>
      <c r="DBO8" s="193"/>
      <c r="DBP8" s="193"/>
      <c r="DBQ8" s="193"/>
      <c r="DBR8" s="193"/>
      <c r="DBS8" s="193"/>
      <c r="DBT8" s="193"/>
      <c r="DBU8" s="193"/>
      <c r="DBV8" s="193"/>
      <c r="DBW8" s="193"/>
      <c r="DBX8" s="193"/>
      <c r="DBY8" s="193"/>
      <c r="DBZ8" s="193"/>
      <c r="DCA8" s="193"/>
      <c r="DCB8" s="193"/>
      <c r="DCC8" s="193"/>
      <c r="DCD8" s="193"/>
      <c r="DCE8" s="193"/>
      <c r="DCF8" s="193"/>
      <c r="DCG8" s="193"/>
      <c r="DCH8" s="193"/>
      <c r="DCI8" s="193"/>
      <c r="DCJ8" s="193"/>
      <c r="DCK8" s="193"/>
      <c r="DCL8" s="193"/>
      <c r="DCM8" s="193"/>
      <c r="DCN8" s="193"/>
      <c r="DCO8" s="193"/>
      <c r="DCP8" s="193"/>
      <c r="DCQ8" s="193"/>
      <c r="DCR8" s="193"/>
      <c r="DCS8" s="193"/>
      <c r="DCT8" s="193"/>
      <c r="DCU8" s="193"/>
      <c r="DCV8" s="193"/>
      <c r="DCW8" s="193"/>
      <c r="DCX8" s="193"/>
      <c r="DCY8" s="193"/>
      <c r="DCZ8" s="193"/>
      <c r="DDA8" s="193"/>
      <c r="DDB8" s="193"/>
      <c r="DDC8" s="193"/>
      <c r="DDD8" s="193"/>
      <c r="DDE8" s="193"/>
      <c r="DDF8" s="193"/>
      <c r="DDG8" s="193"/>
      <c r="DDH8" s="193"/>
      <c r="DDI8" s="193"/>
      <c r="DDJ8" s="193"/>
      <c r="DDK8" s="193"/>
      <c r="DDL8" s="193"/>
      <c r="DDM8" s="193"/>
      <c r="DDN8" s="193"/>
      <c r="DDO8" s="193"/>
      <c r="DDP8" s="193"/>
      <c r="DDQ8" s="193"/>
      <c r="DDR8" s="193"/>
      <c r="DDS8" s="193"/>
      <c r="DDT8" s="193"/>
      <c r="DDU8" s="193"/>
      <c r="DDV8" s="193"/>
      <c r="DDW8" s="193"/>
      <c r="DDX8" s="193"/>
      <c r="DDY8" s="193"/>
      <c r="DDZ8" s="193"/>
      <c r="DEA8" s="193"/>
      <c r="DEB8" s="193"/>
      <c r="DEC8" s="193"/>
      <c r="DED8" s="193"/>
      <c r="DEE8" s="193"/>
      <c r="DEF8" s="193"/>
      <c r="DEG8" s="193"/>
      <c r="DEH8" s="193"/>
      <c r="DEI8" s="193"/>
      <c r="DEJ8" s="193"/>
      <c r="DEK8" s="193"/>
      <c r="DEL8" s="193"/>
      <c r="DEM8" s="193"/>
      <c r="DEN8" s="193"/>
      <c r="DEO8" s="193"/>
      <c r="DEP8" s="193"/>
      <c r="DEQ8" s="193"/>
      <c r="DER8" s="193"/>
      <c r="DES8" s="193"/>
      <c r="DET8" s="193"/>
      <c r="DEU8" s="193"/>
      <c r="DEV8" s="193"/>
      <c r="DEW8" s="193"/>
      <c r="DEX8" s="193"/>
      <c r="DEY8" s="193"/>
      <c r="DEZ8" s="193"/>
      <c r="DFA8" s="193"/>
      <c r="DFB8" s="193"/>
      <c r="DFC8" s="193"/>
      <c r="DFD8" s="193"/>
      <c r="DFE8" s="193"/>
      <c r="DFF8" s="193"/>
      <c r="DFG8" s="193"/>
      <c r="DFH8" s="193"/>
      <c r="DFI8" s="193"/>
      <c r="DFJ8" s="193"/>
      <c r="DFK8" s="193"/>
      <c r="DFL8" s="193"/>
      <c r="DFM8" s="193"/>
      <c r="DFN8" s="193"/>
      <c r="DFO8" s="193"/>
      <c r="DFP8" s="193"/>
      <c r="DFQ8" s="193"/>
      <c r="DFR8" s="193"/>
      <c r="DFS8" s="193"/>
      <c r="DFT8" s="193"/>
      <c r="DFU8" s="193"/>
      <c r="DFV8" s="193"/>
      <c r="DFW8" s="193"/>
      <c r="DFX8" s="193"/>
      <c r="DFY8" s="193"/>
      <c r="DFZ8" s="193"/>
      <c r="DGA8" s="193"/>
      <c r="DGB8" s="193"/>
      <c r="DGC8" s="193"/>
      <c r="DGD8" s="193"/>
      <c r="DGE8" s="193"/>
      <c r="DGF8" s="193"/>
      <c r="DGG8" s="193"/>
      <c r="DGH8" s="193"/>
      <c r="DGI8" s="193"/>
      <c r="DGJ8" s="193"/>
      <c r="DGK8" s="193"/>
      <c r="DGL8" s="193"/>
      <c r="DGM8" s="193"/>
      <c r="DGN8" s="193"/>
      <c r="DGO8" s="193"/>
      <c r="DGP8" s="193"/>
      <c r="DGQ8" s="193"/>
      <c r="DGR8" s="193"/>
      <c r="DGS8" s="193"/>
      <c r="DGT8" s="193"/>
      <c r="DGU8" s="193"/>
      <c r="DGV8" s="193"/>
      <c r="DGW8" s="193"/>
      <c r="DGX8" s="193"/>
      <c r="DGY8" s="193"/>
      <c r="DGZ8" s="193"/>
      <c r="DHA8" s="193"/>
      <c r="DHB8" s="193"/>
      <c r="DHC8" s="193"/>
      <c r="DHD8" s="193"/>
      <c r="DHE8" s="193"/>
      <c r="DHF8" s="193"/>
      <c r="DHG8" s="193"/>
      <c r="DHH8" s="193"/>
      <c r="DHI8" s="193"/>
      <c r="DHJ8" s="193"/>
      <c r="DHK8" s="193"/>
      <c r="DHL8" s="193"/>
      <c r="DHM8" s="193"/>
      <c r="DHN8" s="193"/>
      <c r="DHO8" s="193"/>
      <c r="DHP8" s="193"/>
      <c r="DHQ8" s="193"/>
      <c r="DHR8" s="193"/>
      <c r="DHS8" s="193"/>
      <c r="DHT8" s="193"/>
      <c r="DHU8" s="193"/>
      <c r="DHV8" s="193"/>
      <c r="DHW8" s="193"/>
      <c r="DHX8" s="193"/>
      <c r="DHY8" s="193"/>
      <c r="DHZ8" s="193"/>
      <c r="DIA8" s="193"/>
      <c r="DIB8" s="193"/>
      <c r="DIC8" s="193"/>
      <c r="DID8" s="193"/>
      <c r="DIE8" s="193"/>
      <c r="DIF8" s="193"/>
      <c r="DIG8" s="193"/>
      <c r="DIH8" s="193"/>
      <c r="DII8" s="193"/>
      <c r="DIJ8" s="193"/>
      <c r="DIK8" s="193"/>
      <c r="DIL8" s="193"/>
      <c r="DIM8" s="193"/>
      <c r="DIN8" s="193"/>
      <c r="DIO8" s="193"/>
      <c r="DIP8" s="193"/>
      <c r="DIQ8" s="193"/>
      <c r="DIR8" s="193"/>
      <c r="DIS8" s="193"/>
      <c r="DIT8" s="193"/>
      <c r="DIU8" s="193"/>
      <c r="DIV8" s="193"/>
      <c r="DIW8" s="193"/>
      <c r="DIX8" s="193"/>
      <c r="DIY8" s="193"/>
      <c r="DIZ8" s="193"/>
      <c r="DJA8" s="193"/>
      <c r="DJB8" s="193"/>
      <c r="DJC8" s="193"/>
      <c r="DJD8" s="193"/>
      <c r="DJE8" s="193"/>
      <c r="DJF8" s="193"/>
      <c r="DJG8" s="193"/>
      <c r="DJH8" s="193"/>
      <c r="DJI8" s="193"/>
      <c r="DJJ8" s="193"/>
      <c r="DJK8" s="193"/>
      <c r="DJL8" s="193"/>
      <c r="DJM8" s="193"/>
      <c r="DJN8" s="193"/>
      <c r="DJO8" s="193"/>
      <c r="DJP8" s="193"/>
      <c r="DJQ8" s="193"/>
      <c r="DJR8" s="193"/>
      <c r="DJS8" s="193"/>
      <c r="DJT8" s="193"/>
      <c r="DJU8" s="193"/>
      <c r="DJV8" s="193"/>
      <c r="DJW8" s="193"/>
      <c r="DJX8" s="193"/>
      <c r="DJY8" s="193"/>
      <c r="DJZ8" s="193"/>
      <c r="DKA8" s="193"/>
      <c r="DKB8" s="193"/>
      <c r="DKC8" s="193"/>
      <c r="DKD8" s="193"/>
      <c r="DKE8" s="193"/>
      <c r="DKF8" s="193"/>
      <c r="DKG8" s="193"/>
      <c r="DKH8" s="193"/>
      <c r="DKI8" s="193"/>
      <c r="DKJ8" s="193"/>
      <c r="DKK8" s="193"/>
      <c r="DKL8" s="193"/>
      <c r="DKM8" s="193"/>
      <c r="DKN8" s="193"/>
      <c r="DKO8" s="193"/>
      <c r="DKP8" s="193"/>
      <c r="DKQ8" s="193"/>
      <c r="DKR8" s="193"/>
      <c r="DKS8" s="193"/>
      <c r="DKT8" s="193"/>
      <c r="DKU8" s="193"/>
      <c r="DKV8" s="193"/>
      <c r="DKW8" s="193"/>
      <c r="DKX8" s="193"/>
      <c r="DKY8" s="193"/>
      <c r="DKZ8" s="193"/>
      <c r="DLA8" s="193"/>
      <c r="DLB8" s="193"/>
      <c r="DLC8" s="193"/>
      <c r="DLD8" s="193"/>
      <c r="DLE8" s="193"/>
      <c r="DLF8" s="193"/>
      <c r="DLG8" s="193"/>
      <c r="DLH8" s="193"/>
      <c r="DLI8" s="193"/>
      <c r="DLJ8" s="193"/>
      <c r="DLK8" s="193"/>
      <c r="DLL8" s="193"/>
      <c r="DLM8" s="193"/>
      <c r="DLN8" s="193"/>
      <c r="DLO8" s="193"/>
      <c r="DLP8" s="193"/>
      <c r="DLQ8" s="193"/>
      <c r="DLR8" s="193"/>
      <c r="DLS8" s="193"/>
      <c r="DLT8" s="193"/>
      <c r="DLU8" s="193"/>
      <c r="DLV8" s="193"/>
      <c r="DLW8" s="193"/>
      <c r="DLX8" s="193"/>
      <c r="DLY8" s="193"/>
      <c r="DLZ8" s="193"/>
      <c r="DMA8" s="193"/>
      <c r="DMB8" s="193"/>
      <c r="DMC8" s="193"/>
      <c r="DMD8" s="193"/>
      <c r="DME8" s="193"/>
      <c r="DMF8" s="193"/>
      <c r="DMG8" s="193"/>
      <c r="DMH8" s="193"/>
      <c r="DMI8" s="193"/>
      <c r="DMJ8" s="193"/>
      <c r="DMK8" s="193"/>
      <c r="DML8" s="193"/>
      <c r="DMM8" s="193"/>
      <c r="DMN8" s="193"/>
      <c r="DMO8" s="193"/>
      <c r="DMP8" s="193"/>
      <c r="DMQ8" s="193"/>
      <c r="DMR8" s="193"/>
      <c r="DMS8" s="193"/>
      <c r="DMT8" s="193"/>
      <c r="DMU8" s="193"/>
      <c r="DMV8" s="193"/>
      <c r="DMW8" s="193"/>
      <c r="DMX8" s="193"/>
      <c r="DMY8" s="193"/>
      <c r="DMZ8" s="193"/>
      <c r="DNA8" s="193"/>
      <c r="DNB8" s="193"/>
      <c r="DNC8" s="193"/>
      <c r="DND8" s="193"/>
      <c r="DNE8" s="193"/>
      <c r="DNF8" s="193"/>
      <c r="DNG8" s="193"/>
      <c r="DNH8" s="193"/>
      <c r="DNI8" s="193"/>
      <c r="DNJ8" s="193"/>
      <c r="DNK8" s="193"/>
      <c r="DNL8" s="193"/>
      <c r="DNM8" s="193"/>
      <c r="DNN8" s="193"/>
      <c r="DNO8" s="193"/>
      <c r="DNP8" s="193"/>
      <c r="DNQ8" s="193"/>
      <c r="DNR8" s="193"/>
      <c r="DNS8" s="193"/>
      <c r="DNT8" s="193"/>
      <c r="DNU8" s="193"/>
      <c r="DNV8" s="193"/>
      <c r="DNW8" s="193"/>
      <c r="DNX8" s="193"/>
      <c r="DNY8" s="193"/>
      <c r="DNZ8" s="193"/>
      <c r="DOA8" s="193"/>
      <c r="DOB8" s="193"/>
      <c r="DOC8" s="193"/>
      <c r="DOD8" s="193"/>
      <c r="DOE8" s="193"/>
      <c r="DOF8" s="193"/>
      <c r="DOG8" s="193"/>
      <c r="DOH8" s="193"/>
      <c r="DOI8" s="193"/>
      <c r="DOJ8" s="193"/>
      <c r="DOK8" s="193"/>
      <c r="DOL8" s="193"/>
      <c r="DOM8" s="193"/>
      <c r="DON8" s="193"/>
      <c r="DOO8" s="193"/>
      <c r="DOP8" s="193"/>
      <c r="DOQ8" s="193"/>
      <c r="DOR8" s="193"/>
      <c r="DOS8" s="193"/>
      <c r="DOT8" s="193"/>
      <c r="DOU8" s="193"/>
      <c r="DOV8" s="193"/>
      <c r="DOW8" s="193"/>
      <c r="DOX8" s="193"/>
      <c r="DOY8" s="193"/>
      <c r="DOZ8" s="193"/>
      <c r="DPA8" s="193"/>
      <c r="DPB8" s="193"/>
      <c r="DPC8" s="193"/>
      <c r="DPD8" s="193"/>
      <c r="DPE8" s="193"/>
      <c r="DPF8" s="193"/>
      <c r="DPG8" s="193"/>
      <c r="DPH8" s="193"/>
      <c r="DPI8" s="193"/>
      <c r="DPJ8" s="193"/>
      <c r="DPK8" s="193"/>
      <c r="DPL8" s="193"/>
      <c r="DPM8" s="193"/>
      <c r="DPN8" s="193"/>
      <c r="DPO8" s="193"/>
      <c r="DPP8" s="193"/>
      <c r="DPQ8" s="193"/>
      <c r="DPR8" s="193"/>
      <c r="DPS8" s="193"/>
      <c r="DPT8" s="193"/>
      <c r="DPU8" s="193"/>
      <c r="DPV8" s="193"/>
      <c r="DPW8" s="193"/>
      <c r="DPX8" s="193"/>
      <c r="DPY8" s="193"/>
      <c r="DPZ8" s="193"/>
      <c r="DQA8" s="193"/>
      <c r="DQB8" s="193"/>
      <c r="DQC8" s="193"/>
      <c r="DQD8" s="193"/>
      <c r="DQE8" s="193"/>
      <c r="DQF8" s="193"/>
      <c r="DQG8" s="193"/>
      <c r="DQH8" s="193"/>
      <c r="DQI8" s="193"/>
      <c r="DQJ8" s="193"/>
      <c r="DQK8" s="193"/>
      <c r="DQL8" s="193"/>
      <c r="DQM8" s="193"/>
      <c r="DQN8" s="193"/>
      <c r="DQO8" s="193"/>
      <c r="DQP8" s="193"/>
      <c r="DQQ8" s="193"/>
      <c r="DQR8" s="193"/>
      <c r="DQS8" s="193"/>
      <c r="DQT8" s="193"/>
      <c r="DQU8" s="193"/>
      <c r="DQV8" s="193"/>
      <c r="DQW8" s="193"/>
      <c r="DQX8" s="193"/>
      <c r="DQY8" s="193"/>
      <c r="DQZ8" s="193"/>
      <c r="DRA8" s="193"/>
      <c r="DRB8" s="193"/>
      <c r="DRC8" s="193"/>
      <c r="DRD8" s="193"/>
      <c r="DRE8" s="193"/>
      <c r="DRF8" s="193"/>
      <c r="DRG8" s="193"/>
      <c r="DRH8" s="193"/>
      <c r="DRI8" s="193"/>
      <c r="DRJ8" s="193"/>
      <c r="DRK8" s="193"/>
      <c r="DRL8" s="193"/>
      <c r="DRM8" s="193"/>
      <c r="DRN8" s="193"/>
      <c r="DRO8" s="193"/>
      <c r="DRP8" s="193"/>
      <c r="DRQ8" s="193"/>
      <c r="DRR8" s="193"/>
      <c r="DRS8" s="193"/>
      <c r="DRT8" s="193"/>
      <c r="DRU8" s="193"/>
      <c r="DRV8" s="193"/>
      <c r="DRW8" s="193"/>
      <c r="DRX8" s="193"/>
      <c r="DRY8" s="193"/>
      <c r="DRZ8" s="193"/>
      <c r="DSA8" s="193"/>
      <c r="DSB8" s="193"/>
      <c r="DSC8" s="193"/>
      <c r="DSD8" s="193"/>
      <c r="DSE8" s="193"/>
      <c r="DSF8" s="193"/>
      <c r="DSG8" s="193"/>
      <c r="DSH8" s="193"/>
      <c r="DSI8" s="193"/>
      <c r="DSJ8" s="193"/>
      <c r="DSK8" s="193"/>
      <c r="DSL8" s="193"/>
      <c r="DSM8" s="193"/>
      <c r="DSN8" s="193"/>
      <c r="DSO8" s="193"/>
      <c r="DSP8" s="193"/>
      <c r="DSQ8" s="193"/>
      <c r="DSR8" s="193"/>
      <c r="DSS8" s="193"/>
      <c r="DST8" s="193"/>
      <c r="DSU8" s="193"/>
      <c r="DSV8" s="193"/>
      <c r="DSW8" s="193"/>
      <c r="DSX8" s="193"/>
      <c r="DSY8" s="193"/>
      <c r="DSZ8" s="193"/>
      <c r="DTA8" s="193"/>
      <c r="DTB8" s="193"/>
      <c r="DTC8" s="193"/>
      <c r="DTD8" s="193"/>
      <c r="DTE8" s="193"/>
      <c r="DTF8" s="193"/>
      <c r="DTG8" s="193"/>
      <c r="DTH8" s="193"/>
      <c r="DTI8" s="193"/>
      <c r="DTJ8" s="193"/>
      <c r="DTK8" s="193"/>
      <c r="DTL8" s="193"/>
      <c r="DTM8" s="193"/>
      <c r="DTN8" s="193"/>
      <c r="DTO8" s="193"/>
      <c r="DTP8" s="193"/>
      <c r="DTQ8" s="193"/>
      <c r="DTR8" s="193"/>
      <c r="DTS8" s="193"/>
      <c r="DTT8" s="193"/>
      <c r="DTU8" s="193"/>
      <c r="DTV8" s="193"/>
      <c r="DTW8" s="193"/>
      <c r="DTX8" s="193"/>
      <c r="DTY8" s="193"/>
      <c r="DTZ8" s="193"/>
      <c r="DUA8" s="193"/>
      <c r="DUB8" s="193"/>
      <c r="DUC8" s="193"/>
      <c r="DUD8" s="193"/>
      <c r="DUE8" s="193"/>
      <c r="DUF8" s="193"/>
      <c r="DUG8" s="193"/>
      <c r="DUH8" s="193"/>
      <c r="DUI8" s="193"/>
      <c r="DUJ8" s="193"/>
      <c r="DUK8" s="193"/>
      <c r="DUL8" s="193"/>
      <c r="DUM8" s="193"/>
      <c r="DUN8" s="193"/>
      <c r="DUO8" s="193"/>
      <c r="DUP8" s="193"/>
      <c r="DUQ8" s="193"/>
      <c r="DUR8" s="193"/>
      <c r="DUS8" s="193"/>
      <c r="DUT8" s="193"/>
      <c r="DUU8" s="193"/>
      <c r="DUV8" s="193"/>
      <c r="DUW8" s="193"/>
      <c r="DUX8" s="193"/>
      <c r="DUY8" s="193"/>
      <c r="DUZ8" s="193"/>
      <c r="DVA8" s="193"/>
      <c r="DVB8" s="193"/>
      <c r="DVC8" s="193"/>
      <c r="DVD8" s="193"/>
      <c r="DVE8" s="193"/>
      <c r="DVF8" s="193"/>
      <c r="DVG8" s="193"/>
      <c r="DVH8" s="193"/>
      <c r="DVI8" s="193"/>
      <c r="DVJ8" s="193"/>
      <c r="DVK8" s="193"/>
      <c r="DVL8" s="193"/>
      <c r="DVM8" s="193"/>
      <c r="DVN8" s="193"/>
      <c r="DVO8" s="193"/>
      <c r="DVP8" s="193"/>
      <c r="DVQ8" s="193"/>
      <c r="DVR8" s="193"/>
      <c r="DVS8" s="193"/>
      <c r="DVT8" s="193"/>
      <c r="DVU8" s="193"/>
      <c r="DVV8" s="193"/>
      <c r="DVW8" s="193"/>
      <c r="DVX8" s="193"/>
      <c r="DVY8" s="193"/>
      <c r="DVZ8" s="193"/>
      <c r="DWA8" s="193"/>
      <c r="DWB8" s="193"/>
      <c r="DWC8" s="193"/>
      <c r="DWD8" s="193"/>
      <c r="DWE8" s="193"/>
      <c r="DWF8" s="193"/>
      <c r="DWG8" s="193"/>
      <c r="DWH8" s="193"/>
      <c r="DWI8" s="193"/>
      <c r="DWJ8" s="193"/>
      <c r="DWK8" s="193"/>
      <c r="DWL8" s="193"/>
      <c r="DWM8" s="193"/>
      <c r="DWN8" s="193"/>
      <c r="DWO8" s="193"/>
      <c r="DWP8" s="193"/>
      <c r="DWQ8" s="193"/>
      <c r="DWR8" s="193"/>
      <c r="DWS8" s="193"/>
      <c r="DWT8" s="193"/>
      <c r="DWU8" s="193"/>
      <c r="DWV8" s="193"/>
      <c r="DWW8" s="193"/>
      <c r="DWX8" s="193"/>
      <c r="DWY8" s="193"/>
      <c r="DWZ8" s="193"/>
      <c r="DXA8" s="193"/>
      <c r="DXB8" s="193"/>
      <c r="DXC8" s="193"/>
      <c r="DXD8" s="193"/>
      <c r="DXE8" s="193"/>
      <c r="DXF8" s="193"/>
      <c r="DXG8" s="193"/>
      <c r="DXH8" s="193"/>
      <c r="DXI8" s="193"/>
      <c r="DXJ8" s="193"/>
      <c r="DXK8" s="193"/>
      <c r="DXL8" s="193"/>
      <c r="DXM8" s="193"/>
      <c r="DXN8" s="193"/>
      <c r="DXO8" s="193"/>
      <c r="DXP8" s="193"/>
      <c r="DXQ8" s="193"/>
      <c r="DXR8" s="193"/>
      <c r="DXS8" s="193"/>
      <c r="DXT8" s="193"/>
      <c r="DXU8" s="193"/>
      <c r="DXV8" s="193"/>
      <c r="DXW8" s="193"/>
      <c r="DXX8" s="193"/>
      <c r="DXY8" s="193"/>
      <c r="DXZ8" s="193"/>
      <c r="DYA8" s="193"/>
      <c r="DYB8" s="193"/>
      <c r="DYC8" s="193"/>
      <c r="DYD8" s="193"/>
      <c r="DYE8" s="193"/>
      <c r="DYF8" s="193"/>
      <c r="DYG8" s="193"/>
      <c r="DYH8" s="193"/>
      <c r="DYI8" s="193"/>
      <c r="DYJ8" s="193"/>
      <c r="DYK8" s="193"/>
      <c r="DYL8" s="193"/>
      <c r="DYM8" s="193"/>
      <c r="DYN8" s="193"/>
      <c r="DYO8" s="193"/>
      <c r="DYP8" s="193"/>
      <c r="DYQ8" s="193"/>
      <c r="DYR8" s="193"/>
      <c r="DYS8" s="193"/>
      <c r="DYT8" s="193"/>
      <c r="DYU8" s="193"/>
      <c r="DYV8" s="193"/>
      <c r="DYW8" s="193"/>
      <c r="DYX8" s="193"/>
      <c r="DYY8" s="193"/>
      <c r="DYZ8" s="193"/>
      <c r="DZA8" s="193"/>
      <c r="DZB8" s="193"/>
      <c r="DZC8" s="193"/>
      <c r="DZD8" s="193"/>
      <c r="DZE8" s="193"/>
      <c r="DZF8" s="193"/>
      <c r="DZG8" s="193"/>
      <c r="DZH8" s="193"/>
      <c r="DZI8" s="193"/>
      <c r="DZJ8" s="193"/>
      <c r="DZK8" s="193"/>
      <c r="DZL8" s="193"/>
      <c r="DZM8" s="193"/>
      <c r="DZN8" s="193"/>
      <c r="DZO8" s="193"/>
      <c r="DZP8" s="193"/>
      <c r="DZQ8" s="193"/>
      <c r="DZR8" s="193"/>
      <c r="DZS8" s="193"/>
      <c r="DZT8" s="193"/>
      <c r="DZU8" s="193"/>
      <c r="DZV8" s="193"/>
      <c r="DZW8" s="193"/>
      <c r="DZX8" s="193"/>
      <c r="DZY8" s="193"/>
      <c r="DZZ8" s="193"/>
      <c r="EAA8" s="193"/>
      <c r="EAB8" s="193"/>
      <c r="EAC8" s="193"/>
      <c r="EAD8" s="193"/>
      <c r="EAE8" s="193"/>
      <c r="EAF8" s="193"/>
      <c r="EAG8" s="193"/>
      <c r="EAH8" s="193"/>
      <c r="EAI8" s="193"/>
      <c r="EAJ8" s="193"/>
      <c r="EAK8" s="193"/>
      <c r="EAL8" s="193"/>
      <c r="EAM8" s="193"/>
      <c r="EAN8" s="193"/>
      <c r="EAO8" s="193"/>
      <c r="EAP8" s="193"/>
      <c r="EAQ8" s="193"/>
      <c r="EAR8" s="193"/>
      <c r="EAS8" s="193"/>
      <c r="EAT8" s="193"/>
      <c r="EAU8" s="193"/>
      <c r="EAV8" s="193"/>
      <c r="EAW8" s="193"/>
      <c r="EAX8" s="193"/>
      <c r="EAY8" s="193"/>
      <c r="EAZ8" s="193"/>
      <c r="EBA8" s="193"/>
      <c r="EBB8" s="193"/>
      <c r="EBC8" s="193"/>
      <c r="EBD8" s="193"/>
      <c r="EBE8" s="193"/>
      <c r="EBF8" s="193"/>
      <c r="EBG8" s="193"/>
      <c r="EBH8" s="193"/>
      <c r="EBI8" s="193"/>
      <c r="EBJ8" s="193"/>
      <c r="EBK8" s="193"/>
      <c r="EBL8" s="193"/>
      <c r="EBM8" s="193"/>
      <c r="EBN8" s="193"/>
      <c r="EBO8" s="193"/>
      <c r="EBP8" s="193"/>
      <c r="EBQ8" s="193"/>
      <c r="EBR8" s="193"/>
      <c r="EBS8" s="193"/>
      <c r="EBT8" s="193"/>
      <c r="EBU8" s="193"/>
      <c r="EBV8" s="193"/>
      <c r="EBW8" s="193"/>
      <c r="EBX8" s="193"/>
      <c r="EBY8" s="193"/>
      <c r="EBZ8" s="193"/>
      <c r="ECA8" s="193"/>
      <c r="ECB8" s="193"/>
      <c r="ECC8" s="193"/>
      <c r="ECD8" s="193"/>
      <c r="ECE8" s="193"/>
      <c r="ECF8" s="193"/>
      <c r="ECG8" s="193"/>
      <c r="ECH8" s="193"/>
      <c r="ECI8" s="193"/>
      <c r="ECJ8" s="193"/>
      <c r="ECK8" s="193"/>
      <c r="ECL8" s="193"/>
      <c r="ECM8" s="193"/>
      <c r="ECN8" s="193"/>
      <c r="ECO8" s="193"/>
      <c r="ECP8" s="193"/>
      <c r="ECQ8" s="193"/>
      <c r="ECR8" s="193"/>
      <c r="ECS8" s="193"/>
      <c r="ECT8" s="193"/>
      <c r="ECU8" s="193"/>
      <c r="ECV8" s="193"/>
      <c r="ECW8" s="193"/>
      <c r="ECX8" s="193"/>
      <c r="ECY8" s="193"/>
      <c r="ECZ8" s="193"/>
      <c r="EDA8" s="193"/>
      <c r="EDB8" s="193"/>
      <c r="EDC8" s="193"/>
      <c r="EDD8" s="193"/>
      <c r="EDE8" s="193"/>
      <c r="EDF8" s="193"/>
      <c r="EDG8" s="193"/>
      <c r="EDH8" s="193"/>
      <c r="EDI8" s="193"/>
      <c r="EDJ8" s="193"/>
      <c r="EDK8" s="193"/>
      <c r="EDL8" s="193"/>
      <c r="EDM8" s="193"/>
      <c r="EDN8" s="193"/>
      <c r="EDO8" s="193"/>
      <c r="EDP8" s="193"/>
      <c r="EDQ8" s="193"/>
      <c r="EDR8" s="193"/>
      <c r="EDS8" s="193"/>
      <c r="EDT8" s="193"/>
      <c r="EDU8" s="193"/>
      <c r="EDV8" s="193"/>
      <c r="EDW8" s="193"/>
      <c r="EDX8" s="193"/>
      <c r="EDY8" s="193"/>
      <c r="EDZ8" s="193"/>
      <c r="EEA8" s="193"/>
      <c r="EEB8" s="193"/>
      <c r="EEC8" s="193"/>
      <c r="EED8" s="193"/>
      <c r="EEE8" s="193"/>
      <c r="EEF8" s="193"/>
      <c r="EEG8" s="193"/>
      <c r="EEH8" s="193"/>
      <c r="EEI8" s="193"/>
      <c r="EEJ8" s="193"/>
      <c r="EEK8" s="193"/>
      <c r="EEL8" s="193"/>
      <c r="EEM8" s="193"/>
      <c r="EEN8" s="193"/>
      <c r="EEO8" s="193"/>
      <c r="EEP8" s="193"/>
      <c r="EEQ8" s="193"/>
      <c r="EER8" s="193"/>
      <c r="EES8" s="193"/>
      <c r="EET8" s="193"/>
      <c r="EEU8" s="193"/>
      <c r="EEV8" s="193"/>
      <c r="EEW8" s="193"/>
      <c r="EEX8" s="193"/>
      <c r="EEY8" s="193"/>
      <c r="EEZ8" s="193"/>
      <c r="EFA8" s="193"/>
      <c r="EFB8" s="193"/>
      <c r="EFC8" s="193"/>
      <c r="EFD8" s="193"/>
      <c r="EFE8" s="193"/>
      <c r="EFF8" s="193"/>
      <c r="EFG8" s="193"/>
      <c r="EFH8" s="193"/>
      <c r="EFI8" s="193"/>
      <c r="EFJ8" s="193"/>
      <c r="EFK8" s="193"/>
      <c r="EFL8" s="193"/>
      <c r="EFM8" s="193"/>
      <c r="EFN8" s="193"/>
      <c r="EFO8" s="193"/>
      <c r="EFP8" s="193"/>
      <c r="EFQ8" s="193"/>
      <c r="EFR8" s="193"/>
      <c r="EFS8" s="193"/>
      <c r="EFT8" s="193"/>
      <c r="EFU8" s="193"/>
      <c r="EFV8" s="193"/>
      <c r="EFW8" s="193"/>
      <c r="EFX8" s="193"/>
      <c r="EFY8" s="193"/>
      <c r="EFZ8" s="193"/>
      <c r="EGA8" s="193"/>
      <c r="EGB8" s="193"/>
      <c r="EGC8" s="193"/>
      <c r="EGD8" s="193"/>
      <c r="EGE8" s="193"/>
      <c r="EGF8" s="193"/>
      <c r="EGG8" s="193"/>
      <c r="EGH8" s="193"/>
      <c r="EGI8" s="193"/>
      <c r="EGJ8" s="193"/>
      <c r="EGK8" s="193"/>
      <c r="EGL8" s="193"/>
      <c r="EGM8" s="193"/>
      <c r="EGN8" s="193"/>
      <c r="EGO8" s="193"/>
      <c r="EGP8" s="193"/>
      <c r="EGQ8" s="193"/>
      <c r="EGR8" s="193"/>
      <c r="EGS8" s="193"/>
      <c r="EGT8" s="193"/>
      <c r="EGU8" s="193"/>
      <c r="EGV8" s="193"/>
      <c r="EGW8" s="193"/>
      <c r="EGX8" s="193"/>
      <c r="EGY8" s="193"/>
      <c r="EGZ8" s="193"/>
      <c r="EHA8" s="193"/>
      <c r="EHB8" s="193"/>
      <c r="EHC8" s="193"/>
      <c r="EHD8" s="193"/>
      <c r="EHE8" s="193"/>
      <c r="EHF8" s="193"/>
      <c r="EHG8" s="193"/>
      <c r="EHH8" s="193"/>
      <c r="EHI8" s="193"/>
      <c r="EHJ8" s="193"/>
      <c r="EHK8" s="193"/>
      <c r="EHL8" s="193"/>
      <c r="EHM8" s="193"/>
      <c r="EHN8" s="193"/>
      <c r="EHO8" s="193"/>
      <c r="EHP8" s="193"/>
      <c r="EHQ8" s="193"/>
      <c r="EHR8" s="193"/>
      <c r="EHS8" s="193"/>
      <c r="EHT8" s="193"/>
      <c r="EHU8" s="193"/>
      <c r="EHV8" s="193"/>
      <c r="EHW8" s="193"/>
      <c r="EHX8" s="193"/>
      <c r="EHY8" s="193"/>
      <c r="EHZ8" s="193"/>
      <c r="EIA8" s="193"/>
      <c r="EIB8" s="193"/>
      <c r="EIC8" s="193"/>
      <c r="EID8" s="193"/>
      <c r="EIE8" s="193"/>
      <c r="EIF8" s="193"/>
      <c r="EIG8" s="193"/>
      <c r="EIH8" s="193"/>
      <c r="EII8" s="193"/>
      <c r="EIJ8" s="193"/>
      <c r="EIK8" s="193"/>
      <c r="EIL8" s="193"/>
      <c r="EIM8" s="193"/>
      <c r="EIN8" s="193"/>
      <c r="EIO8" s="193"/>
      <c r="EIP8" s="193"/>
      <c r="EIQ8" s="193"/>
      <c r="EIR8" s="193"/>
      <c r="EIS8" s="193"/>
      <c r="EIT8" s="193"/>
      <c r="EIU8" s="193"/>
      <c r="EIV8" s="193"/>
      <c r="EIW8" s="193"/>
      <c r="EIX8" s="193"/>
      <c r="EIY8" s="193"/>
      <c r="EIZ8" s="193"/>
      <c r="EJA8" s="193"/>
      <c r="EJB8" s="193"/>
      <c r="EJC8" s="193"/>
      <c r="EJD8" s="193"/>
      <c r="EJE8" s="193"/>
      <c r="EJF8" s="193"/>
      <c r="EJG8" s="193"/>
      <c r="EJH8" s="193"/>
      <c r="EJI8" s="193"/>
      <c r="EJJ8" s="193"/>
      <c r="EJK8" s="193"/>
      <c r="EJL8" s="193"/>
      <c r="EJM8" s="193"/>
      <c r="EJN8" s="193"/>
      <c r="EJO8" s="193"/>
      <c r="EJP8" s="193"/>
      <c r="EJQ8" s="193"/>
      <c r="EJR8" s="193"/>
      <c r="EJS8" s="193"/>
      <c r="EJT8" s="193"/>
      <c r="EJU8" s="193"/>
      <c r="EJV8" s="193"/>
      <c r="EJW8" s="193"/>
      <c r="EJX8" s="193"/>
      <c r="EJY8" s="193"/>
      <c r="EJZ8" s="193"/>
      <c r="EKA8" s="193"/>
      <c r="EKB8" s="193"/>
      <c r="EKC8" s="193"/>
      <c r="EKD8" s="193"/>
      <c r="EKE8" s="193"/>
      <c r="EKF8" s="193"/>
      <c r="EKG8" s="193"/>
      <c r="EKH8" s="193"/>
      <c r="EKI8" s="193"/>
      <c r="EKJ8" s="193"/>
      <c r="EKK8" s="193"/>
      <c r="EKL8" s="193"/>
      <c r="EKM8" s="193"/>
      <c r="EKN8" s="193"/>
      <c r="EKO8" s="193"/>
      <c r="EKP8" s="193"/>
      <c r="EKQ8" s="193"/>
      <c r="EKR8" s="193"/>
      <c r="EKS8" s="193"/>
      <c r="EKT8" s="193"/>
      <c r="EKU8" s="193"/>
      <c r="EKV8" s="193"/>
      <c r="EKW8" s="193"/>
      <c r="EKX8" s="193"/>
      <c r="EKY8" s="193"/>
      <c r="EKZ8" s="193"/>
      <c r="ELA8" s="193"/>
      <c r="ELB8" s="193"/>
      <c r="ELC8" s="193"/>
      <c r="ELD8" s="193"/>
      <c r="ELE8" s="193"/>
      <c r="ELF8" s="193"/>
      <c r="ELG8" s="193"/>
      <c r="ELH8" s="193"/>
      <c r="ELI8" s="193"/>
      <c r="ELJ8" s="193"/>
      <c r="ELK8" s="193"/>
      <c r="ELL8" s="193"/>
      <c r="ELM8" s="193"/>
      <c r="ELN8" s="193"/>
      <c r="ELO8" s="193"/>
      <c r="ELP8" s="193"/>
      <c r="ELQ8" s="193"/>
      <c r="ELR8" s="193"/>
      <c r="ELS8" s="193"/>
      <c r="ELT8" s="193"/>
      <c r="ELU8" s="193"/>
      <c r="ELV8" s="193"/>
      <c r="ELW8" s="193"/>
      <c r="ELX8" s="193"/>
      <c r="ELY8" s="193"/>
      <c r="ELZ8" s="193"/>
      <c r="EMA8" s="193"/>
      <c r="EMB8" s="193"/>
      <c r="EMC8" s="193"/>
      <c r="EMD8" s="193"/>
      <c r="EME8" s="193"/>
      <c r="EMF8" s="193"/>
      <c r="EMG8" s="193"/>
      <c r="EMH8" s="193"/>
      <c r="EMI8" s="193"/>
      <c r="EMJ8" s="193"/>
      <c r="EMK8" s="193"/>
      <c r="EML8" s="193"/>
      <c r="EMM8" s="193"/>
      <c r="EMN8" s="193"/>
      <c r="EMO8" s="193"/>
      <c r="EMP8" s="193"/>
      <c r="EMQ8" s="193"/>
      <c r="EMR8" s="193"/>
      <c r="EMS8" s="193"/>
      <c r="EMT8" s="193"/>
      <c r="EMU8" s="193"/>
      <c r="EMV8" s="193"/>
      <c r="EMW8" s="193"/>
      <c r="EMX8" s="193"/>
      <c r="EMY8" s="193"/>
      <c r="EMZ8" s="193"/>
      <c r="ENA8" s="193"/>
      <c r="ENB8" s="193"/>
      <c r="ENC8" s="193"/>
      <c r="END8" s="193"/>
      <c r="ENE8" s="193"/>
      <c r="ENF8" s="193"/>
      <c r="ENG8" s="193"/>
      <c r="ENH8" s="193"/>
      <c r="ENI8" s="193"/>
      <c r="ENJ8" s="193"/>
      <c r="ENK8" s="193"/>
      <c r="ENL8" s="193"/>
      <c r="ENM8" s="193"/>
      <c r="ENN8" s="193"/>
      <c r="ENO8" s="193"/>
      <c r="ENP8" s="193"/>
      <c r="ENQ8" s="193"/>
      <c r="ENR8" s="193"/>
      <c r="ENS8" s="193"/>
      <c r="ENT8" s="193"/>
      <c r="ENU8" s="193"/>
      <c r="ENV8" s="193"/>
      <c r="ENW8" s="193"/>
      <c r="ENX8" s="193"/>
      <c r="ENY8" s="193"/>
      <c r="ENZ8" s="193"/>
      <c r="EOA8" s="193"/>
      <c r="EOB8" s="193"/>
      <c r="EOC8" s="193"/>
      <c r="EOD8" s="193"/>
      <c r="EOE8" s="193"/>
      <c r="EOF8" s="193"/>
      <c r="EOG8" s="193"/>
      <c r="EOH8" s="193"/>
      <c r="EOI8" s="193"/>
      <c r="EOJ8" s="193"/>
      <c r="EOK8" s="193"/>
      <c r="EOL8" s="193"/>
      <c r="EOM8" s="193"/>
      <c r="EON8" s="193"/>
      <c r="EOO8" s="193"/>
      <c r="EOP8" s="193"/>
      <c r="EOQ8" s="193"/>
      <c r="EOR8" s="193"/>
      <c r="EOS8" s="193"/>
      <c r="EOT8" s="193"/>
      <c r="EOU8" s="193"/>
      <c r="EOV8" s="193"/>
      <c r="EOW8" s="193"/>
      <c r="EOX8" s="193"/>
      <c r="EOY8" s="193"/>
      <c r="EOZ8" s="193"/>
      <c r="EPA8" s="193"/>
      <c r="EPB8" s="193"/>
      <c r="EPC8" s="193"/>
      <c r="EPD8" s="193"/>
      <c r="EPE8" s="193"/>
      <c r="EPF8" s="193"/>
      <c r="EPG8" s="193"/>
      <c r="EPH8" s="193"/>
      <c r="EPI8" s="193"/>
      <c r="EPJ8" s="193"/>
      <c r="EPK8" s="193"/>
      <c r="EPL8" s="193"/>
      <c r="EPM8" s="193"/>
      <c r="EPN8" s="193"/>
      <c r="EPO8" s="193"/>
      <c r="EPP8" s="193"/>
      <c r="EPQ8" s="193"/>
      <c r="EPR8" s="193"/>
      <c r="EPS8" s="193"/>
      <c r="EPT8" s="193"/>
      <c r="EPU8" s="193"/>
      <c r="EPV8" s="193"/>
      <c r="EPW8" s="193"/>
      <c r="EPX8" s="193"/>
      <c r="EPY8" s="193"/>
      <c r="EPZ8" s="193"/>
      <c r="EQA8" s="193"/>
      <c r="EQB8" s="193"/>
      <c r="EQC8" s="193"/>
      <c r="EQD8" s="193"/>
      <c r="EQE8" s="193"/>
      <c r="EQF8" s="193"/>
      <c r="EQG8" s="193"/>
      <c r="EQH8" s="193"/>
      <c r="EQI8" s="193"/>
      <c r="EQJ8" s="193"/>
      <c r="EQK8" s="193"/>
      <c r="EQL8" s="193"/>
      <c r="EQM8" s="193"/>
      <c r="EQN8" s="193"/>
      <c r="EQO8" s="193"/>
      <c r="EQP8" s="193"/>
      <c r="EQQ8" s="193"/>
      <c r="EQR8" s="193"/>
      <c r="EQS8" s="193"/>
      <c r="EQT8" s="193"/>
      <c r="EQU8" s="193"/>
      <c r="EQV8" s="193"/>
      <c r="EQW8" s="193"/>
      <c r="EQX8" s="193"/>
      <c r="EQY8" s="193"/>
      <c r="EQZ8" s="193"/>
      <c r="ERA8" s="193"/>
      <c r="ERB8" s="193"/>
      <c r="ERC8" s="193"/>
      <c r="ERD8" s="193"/>
      <c r="ERE8" s="193"/>
      <c r="ERF8" s="193"/>
      <c r="ERG8" s="193"/>
      <c r="ERH8" s="193"/>
      <c r="ERI8" s="193"/>
      <c r="ERJ8" s="193"/>
      <c r="ERK8" s="193"/>
      <c r="ERL8" s="193"/>
      <c r="ERM8" s="193"/>
      <c r="ERN8" s="193"/>
      <c r="ERO8" s="193"/>
      <c r="ERP8" s="193"/>
      <c r="ERQ8" s="193"/>
      <c r="ERR8" s="193"/>
      <c r="ERS8" s="193"/>
      <c r="ERT8" s="193"/>
      <c r="ERU8" s="193"/>
      <c r="ERV8" s="193"/>
      <c r="ERW8" s="193"/>
      <c r="ERX8" s="193"/>
      <c r="ERY8" s="193"/>
      <c r="ERZ8" s="193"/>
      <c r="ESA8" s="193"/>
      <c r="ESB8" s="193"/>
      <c r="ESC8" s="193"/>
      <c r="ESD8" s="193"/>
      <c r="ESE8" s="193"/>
      <c r="ESF8" s="193"/>
      <c r="ESG8" s="193"/>
      <c r="ESH8" s="193"/>
      <c r="ESI8" s="193"/>
      <c r="ESJ8" s="193"/>
      <c r="ESK8" s="193"/>
      <c r="ESL8" s="193"/>
      <c r="ESM8" s="193"/>
      <c r="ESN8" s="193"/>
      <c r="ESO8" s="193"/>
      <c r="ESP8" s="193"/>
      <c r="ESQ8" s="193"/>
      <c r="ESR8" s="193"/>
      <c r="ESS8" s="193"/>
      <c r="EST8" s="193"/>
      <c r="ESU8" s="193"/>
      <c r="ESV8" s="193"/>
      <c r="ESW8" s="193"/>
      <c r="ESX8" s="193"/>
      <c r="ESY8" s="193"/>
      <c r="ESZ8" s="193"/>
      <c r="ETA8" s="193"/>
      <c r="ETB8" s="193"/>
      <c r="ETC8" s="193"/>
      <c r="ETD8" s="193"/>
      <c r="ETE8" s="193"/>
      <c r="ETF8" s="193"/>
      <c r="ETG8" s="193"/>
      <c r="ETH8" s="193"/>
      <c r="ETI8" s="193"/>
      <c r="ETJ8" s="193"/>
      <c r="ETK8" s="193"/>
      <c r="ETL8" s="193"/>
      <c r="ETM8" s="193"/>
      <c r="ETN8" s="193"/>
      <c r="ETO8" s="193"/>
      <c r="ETP8" s="193"/>
      <c r="ETQ8" s="193"/>
      <c r="ETR8" s="193"/>
      <c r="ETS8" s="193"/>
      <c r="ETT8" s="193"/>
      <c r="ETU8" s="193"/>
      <c r="ETV8" s="193"/>
      <c r="ETW8" s="193"/>
      <c r="ETX8" s="193"/>
      <c r="ETY8" s="193"/>
      <c r="ETZ8" s="193"/>
      <c r="EUA8" s="193"/>
      <c r="EUB8" s="193"/>
      <c r="EUC8" s="193"/>
      <c r="EUD8" s="193"/>
      <c r="EUE8" s="193"/>
      <c r="EUF8" s="193"/>
      <c r="EUG8" s="193"/>
      <c r="EUH8" s="193"/>
      <c r="EUI8" s="193"/>
      <c r="EUJ8" s="193"/>
      <c r="EUK8" s="193"/>
      <c r="EUL8" s="193"/>
      <c r="EUM8" s="193"/>
      <c r="EUN8" s="193"/>
      <c r="EUO8" s="193"/>
      <c r="EUP8" s="193"/>
      <c r="EUQ8" s="193"/>
      <c r="EUR8" s="193"/>
      <c r="EUS8" s="193"/>
      <c r="EUT8" s="193"/>
      <c r="EUU8" s="193"/>
      <c r="EUV8" s="193"/>
      <c r="EUW8" s="193"/>
      <c r="EUX8" s="193"/>
      <c r="EUY8" s="193"/>
      <c r="EUZ8" s="193"/>
      <c r="EVA8" s="193"/>
      <c r="EVB8" s="193"/>
      <c r="EVC8" s="193"/>
      <c r="EVD8" s="193"/>
      <c r="EVE8" s="193"/>
      <c r="EVF8" s="193"/>
      <c r="EVG8" s="193"/>
      <c r="EVH8" s="193"/>
      <c r="EVI8" s="193"/>
      <c r="EVJ8" s="193"/>
      <c r="EVK8" s="193"/>
      <c r="EVL8" s="193"/>
      <c r="EVM8" s="193"/>
      <c r="EVN8" s="193"/>
      <c r="EVO8" s="193"/>
      <c r="EVP8" s="193"/>
      <c r="EVQ8" s="193"/>
      <c r="EVR8" s="193"/>
      <c r="EVS8" s="193"/>
      <c r="EVT8" s="193"/>
      <c r="EVU8" s="193"/>
      <c r="EVV8" s="193"/>
      <c r="EVW8" s="193"/>
      <c r="EVX8" s="193"/>
      <c r="EVY8" s="193"/>
      <c r="EVZ8" s="193"/>
      <c r="EWA8" s="193"/>
      <c r="EWB8" s="193"/>
      <c r="EWC8" s="193"/>
      <c r="EWD8" s="193"/>
      <c r="EWE8" s="193"/>
      <c r="EWF8" s="193"/>
      <c r="EWG8" s="193"/>
      <c r="EWH8" s="193"/>
      <c r="EWI8" s="193"/>
      <c r="EWJ8" s="193"/>
      <c r="EWK8" s="193"/>
      <c r="EWL8" s="193"/>
      <c r="EWM8" s="193"/>
      <c r="EWN8" s="193"/>
      <c r="EWO8" s="193"/>
      <c r="EWP8" s="193"/>
      <c r="EWQ8" s="193"/>
      <c r="EWR8" s="193"/>
      <c r="EWS8" s="193"/>
      <c r="EWT8" s="193"/>
      <c r="EWU8" s="193"/>
      <c r="EWV8" s="193"/>
      <c r="EWW8" s="193"/>
      <c r="EWX8" s="193"/>
      <c r="EWY8" s="193"/>
      <c r="EWZ8" s="193"/>
      <c r="EXA8" s="193"/>
      <c r="EXB8" s="193"/>
      <c r="EXC8" s="193"/>
      <c r="EXD8" s="193"/>
      <c r="EXE8" s="193"/>
      <c r="EXF8" s="193"/>
      <c r="EXG8" s="193"/>
      <c r="EXH8" s="193"/>
      <c r="EXI8" s="193"/>
      <c r="EXJ8" s="193"/>
      <c r="EXK8" s="193"/>
      <c r="EXL8" s="193"/>
      <c r="EXM8" s="193"/>
      <c r="EXN8" s="193"/>
      <c r="EXO8" s="193"/>
      <c r="EXP8" s="193"/>
      <c r="EXQ8" s="193"/>
      <c r="EXR8" s="193"/>
      <c r="EXS8" s="193"/>
      <c r="EXT8" s="193"/>
      <c r="EXU8" s="193"/>
      <c r="EXV8" s="193"/>
      <c r="EXW8" s="193"/>
      <c r="EXX8" s="193"/>
      <c r="EXY8" s="193"/>
      <c r="EXZ8" s="193"/>
      <c r="EYA8" s="193"/>
      <c r="EYB8" s="193"/>
      <c r="EYC8" s="193"/>
      <c r="EYD8" s="193"/>
      <c r="EYE8" s="193"/>
      <c r="EYF8" s="193"/>
      <c r="EYG8" s="193"/>
      <c r="EYH8" s="193"/>
      <c r="EYI8" s="193"/>
      <c r="EYJ8" s="193"/>
      <c r="EYK8" s="193"/>
      <c r="EYL8" s="193"/>
      <c r="EYM8" s="193"/>
      <c r="EYN8" s="193"/>
      <c r="EYO8" s="193"/>
      <c r="EYP8" s="193"/>
      <c r="EYQ8" s="193"/>
      <c r="EYR8" s="193"/>
      <c r="EYS8" s="193"/>
      <c r="EYT8" s="193"/>
      <c r="EYU8" s="193"/>
      <c r="EYV8" s="193"/>
      <c r="EYW8" s="193"/>
      <c r="EYX8" s="193"/>
      <c r="EYY8" s="193"/>
      <c r="EYZ8" s="193"/>
      <c r="EZA8" s="193"/>
      <c r="EZB8" s="193"/>
      <c r="EZC8" s="193"/>
      <c r="EZD8" s="193"/>
      <c r="EZE8" s="193"/>
      <c r="EZF8" s="193"/>
      <c r="EZG8" s="193"/>
      <c r="EZH8" s="193"/>
      <c r="EZI8" s="193"/>
      <c r="EZJ8" s="193"/>
      <c r="EZK8" s="193"/>
      <c r="EZL8" s="193"/>
      <c r="EZM8" s="193"/>
      <c r="EZN8" s="193"/>
      <c r="EZO8" s="193"/>
      <c r="EZP8" s="193"/>
      <c r="EZQ8" s="193"/>
      <c r="EZR8" s="193"/>
      <c r="EZS8" s="193"/>
      <c r="EZT8" s="193"/>
      <c r="EZU8" s="193"/>
      <c r="EZV8" s="193"/>
      <c r="EZW8" s="193"/>
      <c r="EZX8" s="193"/>
      <c r="EZY8" s="193"/>
      <c r="EZZ8" s="193"/>
      <c r="FAA8" s="193"/>
      <c r="FAB8" s="193"/>
      <c r="FAC8" s="193"/>
      <c r="FAD8" s="193"/>
      <c r="FAE8" s="193"/>
      <c r="FAF8" s="193"/>
      <c r="FAG8" s="193"/>
      <c r="FAH8" s="193"/>
      <c r="FAI8" s="193"/>
      <c r="FAJ8" s="193"/>
      <c r="FAK8" s="193"/>
      <c r="FAL8" s="193"/>
      <c r="FAM8" s="193"/>
      <c r="FAN8" s="193"/>
      <c r="FAO8" s="193"/>
      <c r="FAP8" s="193"/>
      <c r="FAQ8" s="193"/>
      <c r="FAR8" s="193"/>
      <c r="FAS8" s="193"/>
      <c r="FAT8" s="193"/>
      <c r="FAU8" s="193"/>
      <c r="FAV8" s="193"/>
      <c r="FAW8" s="193"/>
      <c r="FAX8" s="193"/>
      <c r="FAY8" s="193"/>
      <c r="FAZ8" s="193"/>
      <c r="FBA8" s="193"/>
      <c r="FBB8" s="193"/>
      <c r="FBC8" s="193"/>
      <c r="FBD8" s="193"/>
      <c r="FBE8" s="193"/>
      <c r="FBF8" s="193"/>
      <c r="FBG8" s="193"/>
      <c r="FBH8" s="193"/>
      <c r="FBI8" s="193"/>
      <c r="FBJ8" s="193"/>
      <c r="FBK8" s="193"/>
      <c r="FBL8" s="193"/>
      <c r="FBM8" s="193"/>
      <c r="FBN8" s="193"/>
      <c r="FBO8" s="193"/>
      <c r="FBP8" s="193"/>
      <c r="FBQ8" s="193"/>
      <c r="FBR8" s="193"/>
      <c r="FBS8" s="193"/>
      <c r="FBT8" s="193"/>
      <c r="FBU8" s="193"/>
      <c r="FBV8" s="193"/>
      <c r="FBW8" s="193"/>
      <c r="FBX8" s="193"/>
      <c r="FBY8" s="193"/>
      <c r="FBZ8" s="193"/>
      <c r="FCA8" s="193"/>
      <c r="FCB8" s="193"/>
      <c r="FCC8" s="193"/>
      <c r="FCD8" s="193"/>
      <c r="FCE8" s="193"/>
      <c r="FCF8" s="193"/>
      <c r="FCG8" s="193"/>
      <c r="FCH8" s="193"/>
      <c r="FCI8" s="193"/>
      <c r="FCJ8" s="193"/>
      <c r="FCK8" s="193"/>
      <c r="FCL8" s="193"/>
      <c r="FCM8" s="193"/>
      <c r="FCN8" s="193"/>
      <c r="FCO8" s="193"/>
      <c r="FCP8" s="193"/>
      <c r="FCQ8" s="193"/>
      <c r="FCR8" s="193"/>
      <c r="FCS8" s="193"/>
      <c r="FCT8" s="193"/>
      <c r="FCU8" s="193"/>
      <c r="FCV8" s="193"/>
      <c r="FCW8" s="193"/>
      <c r="FCX8" s="193"/>
      <c r="FCY8" s="193"/>
      <c r="FCZ8" s="193"/>
      <c r="FDA8" s="193"/>
      <c r="FDB8" s="193"/>
      <c r="FDC8" s="193"/>
      <c r="FDD8" s="193"/>
      <c r="FDE8" s="193"/>
      <c r="FDF8" s="193"/>
      <c r="FDG8" s="193"/>
      <c r="FDH8" s="193"/>
      <c r="FDI8" s="193"/>
      <c r="FDJ8" s="193"/>
      <c r="FDK8" s="193"/>
      <c r="FDL8" s="193"/>
      <c r="FDM8" s="193"/>
      <c r="FDN8" s="193"/>
      <c r="FDO8" s="193"/>
      <c r="FDP8" s="193"/>
      <c r="FDQ8" s="193"/>
      <c r="FDR8" s="193"/>
      <c r="FDS8" s="193"/>
      <c r="FDT8" s="193"/>
      <c r="FDU8" s="193"/>
      <c r="FDV8" s="193"/>
      <c r="FDW8" s="193"/>
      <c r="FDX8" s="193"/>
      <c r="FDY8" s="193"/>
      <c r="FDZ8" s="193"/>
      <c r="FEA8" s="193"/>
      <c r="FEB8" s="193"/>
      <c r="FEC8" s="193"/>
      <c r="FED8" s="193"/>
      <c r="FEE8" s="193"/>
      <c r="FEF8" s="193"/>
      <c r="FEG8" s="193"/>
      <c r="FEH8" s="193"/>
      <c r="FEI8" s="193"/>
      <c r="FEJ8" s="193"/>
      <c r="FEK8" s="193"/>
      <c r="FEL8" s="193"/>
      <c r="FEM8" s="193"/>
      <c r="FEN8" s="193"/>
      <c r="FEO8" s="193"/>
      <c r="FEP8" s="193"/>
      <c r="FEQ8" s="193"/>
      <c r="FER8" s="193"/>
      <c r="FES8" s="193"/>
      <c r="FET8" s="193"/>
      <c r="FEU8" s="193"/>
      <c r="FEV8" s="193"/>
      <c r="FEW8" s="193"/>
      <c r="FEX8" s="193"/>
      <c r="FEY8" s="193"/>
      <c r="FEZ8" s="193"/>
      <c r="FFA8" s="193"/>
      <c r="FFB8" s="193"/>
      <c r="FFC8" s="193"/>
      <c r="FFD8" s="193"/>
      <c r="FFE8" s="193"/>
      <c r="FFF8" s="193"/>
      <c r="FFG8" s="193"/>
      <c r="FFH8" s="193"/>
      <c r="FFI8" s="193"/>
      <c r="FFJ8" s="193"/>
      <c r="FFK8" s="193"/>
      <c r="FFL8" s="193"/>
      <c r="FFM8" s="193"/>
      <c r="FFN8" s="193"/>
      <c r="FFO8" s="193"/>
      <c r="FFP8" s="193"/>
      <c r="FFQ8" s="193"/>
      <c r="FFR8" s="193"/>
      <c r="FFS8" s="193"/>
      <c r="FFT8" s="193"/>
      <c r="FFU8" s="193"/>
      <c r="FFV8" s="193"/>
      <c r="FFW8" s="193"/>
      <c r="FFX8" s="193"/>
      <c r="FFY8" s="193"/>
      <c r="FFZ8" s="193"/>
      <c r="FGA8" s="193"/>
      <c r="FGB8" s="193"/>
      <c r="FGC8" s="193"/>
      <c r="FGD8" s="193"/>
      <c r="FGE8" s="193"/>
      <c r="FGF8" s="193"/>
      <c r="FGG8" s="193"/>
      <c r="FGH8" s="193"/>
      <c r="FGI8" s="193"/>
      <c r="FGJ8" s="193"/>
      <c r="FGK8" s="193"/>
      <c r="FGL8" s="193"/>
      <c r="FGM8" s="193"/>
      <c r="FGN8" s="193"/>
      <c r="FGO8" s="193"/>
      <c r="FGP8" s="193"/>
      <c r="FGQ8" s="193"/>
      <c r="FGR8" s="193"/>
      <c r="FGS8" s="193"/>
      <c r="FGT8" s="193"/>
      <c r="FGU8" s="193"/>
      <c r="FGV8" s="193"/>
      <c r="FGW8" s="193"/>
      <c r="FGX8" s="193"/>
      <c r="FGY8" s="193"/>
      <c r="FGZ8" s="193"/>
      <c r="FHA8" s="193"/>
      <c r="FHB8" s="193"/>
      <c r="FHC8" s="193"/>
      <c r="FHD8" s="193"/>
      <c r="FHE8" s="193"/>
      <c r="FHF8" s="193"/>
      <c r="FHG8" s="193"/>
      <c r="FHH8" s="193"/>
      <c r="FHI8" s="193"/>
      <c r="FHJ8" s="193"/>
      <c r="FHK8" s="193"/>
      <c r="FHL8" s="193"/>
      <c r="FHM8" s="193"/>
      <c r="FHN8" s="193"/>
      <c r="FHO8" s="193"/>
      <c r="FHP8" s="193"/>
      <c r="FHQ8" s="193"/>
      <c r="FHR8" s="193"/>
      <c r="FHS8" s="193"/>
      <c r="FHT8" s="193"/>
      <c r="FHU8" s="193"/>
      <c r="FHV8" s="193"/>
      <c r="FHW8" s="193"/>
      <c r="FHX8" s="193"/>
      <c r="FHY8" s="193"/>
      <c r="FHZ8" s="193"/>
      <c r="FIA8" s="193"/>
      <c r="FIB8" s="193"/>
      <c r="FIC8" s="193"/>
      <c r="FID8" s="193"/>
      <c r="FIE8" s="193"/>
      <c r="FIF8" s="193"/>
      <c r="FIG8" s="193"/>
      <c r="FIH8" s="193"/>
      <c r="FII8" s="193"/>
      <c r="FIJ8" s="193"/>
      <c r="FIK8" s="193"/>
      <c r="FIL8" s="193"/>
      <c r="FIM8" s="193"/>
      <c r="FIN8" s="193"/>
      <c r="FIO8" s="193"/>
      <c r="FIP8" s="193"/>
      <c r="FIQ8" s="193"/>
      <c r="FIR8" s="193"/>
      <c r="FIS8" s="193"/>
      <c r="FIT8" s="193"/>
      <c r="FIU8" s="193"/>
      <c r="FIV8" s="193"/>
      <c r="FIW8" s="193"/>
      <c r="FIX8" s="193"/>
      <c r="FIY8" s="193"/>
      <c r="FIZ8" s="193"/>
      <c r="FJA8" s="193"/>
      <c r="FJB8" s="193"/>
      <c r="FJC8" s="193"/>
      <c r="FJD8" s="193"/>
      <c r="FJE8" s="193"/>
      <c r="FJF8" s="193"/>
      <c r="FJG8" s="193"/>
      <c r="FJH8" s="193"/>
      <c r="FJI8" s="193"/>
      <c r="FJJ8" s="193"/>
      <c r="FJK8" s="193"/>
      <c r="FJL8" s="193"/>
      <c r="FJM8" s="193"/>
      <c r="FJN8" s="193"/>
      <c r="FJO8" s="193"/>
      <c r="FJP8" s="193"/>
      <c r="FJQ8" s="193"/>
      <c r="FJR8" s="193"/>
      <c r="FJS8" s="193"/>
      <c r="FJT8" s="193"/>
      <c r="FJU8" s="193"/>
      <c r="FJV8" s="193"/>
      <c r="FJW8" s="193"/>
      <c r="FJX8" s="193"/>
      <c r="FJY8" s="193"/>
      <c r="FJZ8" s="193"/>
      <c r="FKA8" s="193"/>
      <c r="FKB8" s="193"/>
      <c r="FKC8" s="193"/>
      <c r="FKD8" s="193"/>
      <c r="FKE8" s="193"/>
      <c r="FKF8" s="193"/>
      <c r="FKG8" s="193"/>
      <c r="FKH8" s="193"/>
      <c r="FKI8" s="193"/>
      <c r="FKJ8" s="193"/>
      <c r="FKK8" s="193"/>
      <c r="FKL8" s="193"/>
      <c r="FKM8" s="193"/>
      <c r="FKN8" s="193"/>
      <c r="FKO8" s="193"/>
      <c r="FKP8" s="193"/>
      <c r="FKQ8" s="193"/>
      <c r="FKR8" s="193"/>
      <c r="FKS8" s="193"/>
      <c r="FKT8" s="193"/>
      <c r="FKU8" s="193"/>
      <c r="FKV8" s="193"/>
      <c r="FKW8" s="193"/>
      <c r="FKX8" s="193"/>
      <c r="FKY8" s="193"/>
      <c r="FKZ8" s="193"/>
      <c r="FLA8" s="193"/>
      <c r="FLB8" s="193"/>
      <c r="FLC8" s="193"/>
      <c r="FLD8" s="193"/>
      <c r="FLE8" s="193"/>
      <c r="FLF8" s="193"/>
      <c r="FLG8" s="193"/>
      <c r="FLH8" s="193"/>
      <c r="FLI8" s="193"/>
      <c r="FLJ8" s="193"/>
      <c r="FLK8" s="193"/>
      <c r="FLL8" s="193"/>
      <c r="FLM8" s="193"/>
      <c r="FLN8" s="193"/>
      <c r="FLO8" s="193"/>
      <c r="FLP8" s="193"/>
      <c r="FLQ8" s="193"/>
      <c r="FLR8" s="193"/>
      <c r="FLS8" s="193"/>
      <c r="FLT8" s="193"/>
      <c r="FLU8" s="193"/>
      <c r="FLV8" s="193"/>
      <c r="FLW8" s="193"/>
      <c r="FLX8" s="193"/>
      <c r="FLY8" s="193"/>
      <c r="FLZ8" s="193"/>
      <c r="FMA8" s="193"/>
      <c r="FMB8" s="193"/>
      <c r="FMC8" s="193"/>
      <c r="FMD8" s="193"/>
      <c r="FME8" s="193"/>
      <c r="FMF8" s="193"/>
      <c r="FMG8" s="193"/>
      <c r="FMH8" s="193"/>
      <c r="FMI8" s="193"/>
      <c r="FMJ8" s="193"/>
      <c r="FMK8" s="193"/>
      <c r="FML8" s="193"/>
      <c r="FMM8" s="193"/>
      <c r="FMN8" s="193"/>
      <c r="FMO8" s="193"/>
      <c r="FMP8" s="193"/>
      <c r="FMQ8" s="193"/>
      <c r="FMR8" s="193"/>
      <c r="FMS8" s="193"/>
      <c r="FMT8" s="193"/>
      <c r="FMU8" s="193"/>
      <c r="FMV8" s="193"/>
      <c r="FMW8" s="193"/>
      <c r="FMX8" s="193"/>
      <c r="FMY8" s="193"/>
      <c r="FMZ8" s="193"/>
      <c r="FNA8" s="193"/>
      <c r="FNB8" s="193"/>
      <c r="FNC8" s="193"/>
      <c r="FND8" s="193"/>
      <c r="FNE8" s="193"/>
      <c r="FNF8" s="193"/>
      <c r="FNG8" s="193"/>
      <c r="FNH8" s="193"/>
      <c r="FNI8" s="193"/>
      <c r="FNJ8" s="193"/>
      <c r="FNK8" s="193"/>
      <c r="FNL8" s="193"/>
      <c r="FNM8" s="193"/>
      <c r="FNN8" s="193"/>
      <c r="FNO8" s="193"/>
      <c r="FNP8" s="193"/>
      <c r="FNQ8" s="193"/>
      <c r="FNR8" s="193"/>
      <c r="FNS8" s="193"/>
      <c r="FNT8" s="193"/>
      <c r="FNU8" s="193"/>
      <c r="FNV8" s="193"/>
      <c r="FNW8" s="193"/>
      <c r="FNX8" s="193"/>
      <c r="FNY8" s="193"/>
      <c r="FNZ8" s="193"/>
      <c r="FOA8" s="193"/>
      <c r="FOB8" s="193"/>
      <c r="FOC8" s="193"/>
      <c r="FOD8" s="193"/>
      <c r="FOE8" s="193"/>
      <c r="FOF8" s="193"/>
      <c r="FOG8" s="193"/>
      <c r="FOH8" s="193"/>
      <c r="FOI8" s="193"/>
      <c r="FOJ8" s="193"/>
      <c r="FOK8" s="193"/>
      <c r="FOL8" s="193"/>
      <c r="FOM8" s="193"/>
      <c r="FON8" s="193"/>
      <c r="FOO8" s="193"/>
      <c r="FOP8" s="193"/>
      <c r="FOQ8" s="193"/>
      <c r="FOR8" s="193"/>
      <c r="FOS8" s="193"/>
      <c r="FOT8" s="193"/>
      <c r="FOU8" s="193"/>
      <c r="FOV8" s="193"/>
      <c r="FOW8" s="193"/>
      <c r="FOX8" s="193"/>
      <c r="FOY8" s="193"/>
      <c r="FOZ8" s="193"/>
      <c r="FPA8" s="193"/>
      <c r="FPB8" s="193"/>
      <c r="FPC8" s="193"/>
      <c r="FPD8" s="193"/>
      <c r="FPE8" s="193"/>
      <c r="FPF8" s="193"/>
      <c r="FPG8" s="193"/>
      <c r="FPH8" s="193"/>
      <c r="FPI8" s="193"/>
      <c r="FPJ8" s="193"/>
      <c r="FPK8" s="193"/>
      <c r="FPL8" s="193"/>
      <c r="FPM8" s="193"/>
      <c r="FPN8" s="193"/>
      <c r="FPO8" s="193"/>
      <c r="FPP8" s="193"/>
      <c r="FPQ8" s="193"/>
      <c r="FPR8" s="193"/>
      <c r="FPS8" s="193"/>
      <c r="FPT8" s="193"/>
      <c r="FPU8" s="193"/>
      <c r="FPV8" s="193"/>
      <c r="FPW8" s="193"/>
      <c r="FPX8" s="193"/>
      <c r="FPY8" s="193"/>
      <c r="FPZ8" s="193"/>
      <c r="FQA8" s="193"/>
      <c r="FQB8" s="193"/>
      <c r="FQC8" s="193"/>
      <c r="FQD8" s="193"/>
      <c r="FQE8" s="193"/>
      <c r="FQF8" s="193"/>
      <c r="FQG8" s="193"/>
      <c r="FQH8" s="193"/>
      <c r="FQI8" s="193"/>
      <c r="FQJ8" s="193"/>
      <c r="FQK8" s="193"/>
      <c r="FQL8" s="193"/>
      <c r="FQM8" s="193"/>
      <c r="FQN8" s="193"/>
      <c r="FQO8" s="193"/>
      <c r="FQP8" s="193"/>
      <c r="FQQ8" s="193"/>
      <c r="FQR8" s="193"/>
      <c r="FQS8" s="193"/>
      <c r="FQT8" s="193"/>
      <c r="FQU8" s="193"/>
      <c r="FQV8" s="193"/>
      <c r="FQW8" s="193"/>
      <c r="FQX8" s="193"/>
      <c r="FQY8" s="193"/>
      <c r="FQZ8" s="193"/>
      <c r="FRA8" s="193"/>
      <c r="FRB8" s="193"/>
      <c r="FRC8" s="193"/>
      <c r="FRD8" s="193"/>
      <c r="FRE8" s="193"/>
      <c r="FRF8" s="193"/>
      <c r="FRG8" s="193"/>
      <c r="FRH8" s="193"/>
      <c r="FRI8" s="193"/>
      <c r="FRJ8" s="193"/>
      <c r="FRK8" s="193"/>
      <c r="FRL8" s="193"/>
      <c r="FRM8" s="193"/>
      <c r="FRN8" s="193"/>
      <c r="FRO8" s="193"/>
      <c r="FRP8" s="193"/>
      <c r="FRQ8" s="193"/>
      <c r="FRR8" s="193"/>
      <c r="FRS8" s="193"/>
      <c r="FRT8" s="193"/>
      <c r="FRU8" s="193"/>
      <c r="FRV8" s="193"/>
      <c r="FRW8" s="193"/>
      <c r="FRX8" s="193"/>
      <c r="FRY8" s="193"/>
      <c r="FRZ8" s="193"/>
      <c r="FSA8" s="193"/>
      <c r="FSB8" s="193"/>
      <c r="FSC8" s="193"/>
      <c r="FSD8" s="193"/>
      <c r="FSE8" s="193"/>
      <c r="FSF8" s="193"/>
      <c r="FSG8" s="193"/>
      <c r="FSH8" s="193"/>
      <c r="FSI8" s="193"/>
      <c r="FSJ8" s="193"/>
      <c r="FSK8" s="193"/>
      <c r="FSL8" s="193"/>
      <c r="FSM8" s="193"/>
      <c r="FSN8" s="193"/>
      <c r="FSO8" s="193"/>
      <c r="FSP8" s="193"/>
      <c r="FSQ8" s="193"/>
      <c r="FSR8" s="193"/>
      <c r="FSS8" s="193"/>
      <c r="FST8" s="193"/>
      <c r="FSU8" s="193"/>
      <c r="FSV8" s="193"/>
      <c r="FSW8" s="193"/>
      <c r="FSX8" s="193"/>
      <c r="FSY8" s="193"/>
      <c r="FSZ8" s="193"/>
      <c r="FTA8" s="193"/>
      <c r="FTB8" s="193"/>
      <c r="FTC8" s="193"/>
      <c r="FTD8" s="193"/>
      <c r="FTE8" s="193"/>
      <c r="FTF8" s="193"/>
      <c r="FTG8" s="193"/>
      <c r="FTH8" s="193"/>
      <c r="FTI8" s="193"/>
      <c r="FTJ8" s="193"/>
      <c r="FTK8" s="193"/>
      <c r="FTL8" s="193"/>
      <c r="FTM8" s="193"/>
      <c r="FTN8" s="193"/>
      <c r="FTO8" s="193"/>
      <c r="FTP8" s="193"/>
      <c r="FTQ8" s="193"/>
      <c r="FTR8" s="193"/>
      <c r="FTS8" s="193"/>
      <c r="FTT8" s="193"/>
      <c r="FTU8" s="193"/>
      <c r="FTV8" s="193"/>
      <c r="FTW8" s="193"/>
      <c r="FTX8" s="193"/>
      <c r="FTY8" s="193"/>
      <c r="FTZ8" s="193"/>
      <c r="FUA8" s="193"/>
      <c r="FUB8" s="193"/>
      <c r="FUC8" s="193"/>
      <c r="FUD8" s="193"/>
      <c r="FUE8" s="193"/>
      <c r="FUF8" s="193"/>
      <c r="FUG8" s="193"/>
      <c r="FUH8" s="193"/>
      <c r="FUI8" s="193"/>
      <c r="FUJ8" s="193"/>
      <c r="FUK8" s="193"/>
      <c r="FUL8" s="193"/>
      <c r="FUM8" s="193"/>
      <c r="FUN8" s="193"/>
      <c r="FUO8" s="193"/>
      <c r="FUP8" s="193"/>
      <c r="FUQ8" s="193"/>
      <c r="FUR8" s="193"/>
      <c r="FUS8" s="193"/>
      <c r="FUT8" s="193"/>
      <c r="FUU8" s="193"/>
      <c r="FUV8" s="193"/>
      <c r="FUW8" s="193"/>
      <c r="FUX8" s="193"/>
      <c r="FUY8" s="193"/>
      <c r="FUZ8" s="193"/>
      <c r="FVA8" s="193"/>
      <c r="FVB8" s="193"/>
      <c r="FVC8" s="193"/>
      <c r="FVD8" s="193"/>
      <c r="FVE8" s="193"/>
      <c r="FVF8" s="193"/>
      <c r="FVG8" s="193"/>
      <c r="FVH8" s="193"/>
      <c r="FVI8" s="193"/>
      <c r="FVJ8" s="193"/>
      <c r="FVK8" s="193"/>
      <c r="FVL8" s="193"/>
      <c r="FVM8" s="193"/>
      <c r="FVN8" s="193"/>
      <c r="FVO8" s="193"/>
      <c r="FVP8" s="193"/>
      <c r="FVQ8" s="193"/>
      <c r="FVR8" s="193"/>
      <c r="FVS8" s="193"/>
      <c r="FVT8" s="193"/>
      <c r="FVU8" s="193"/>
      <c r="FVV8" s="193"/>
      <c r="FVW8" s="193"/>
      <c r="FVX8" s="193"/>
      <c r="FVY8" s="193"/>
      <c r="FVZ8" s="193"/>
      <c r="FWA8" s="193"/>
      <c r="FWB8" s="193"/>
      <c r="FWC8" s="193"/>
      <c r="FWD8" s="193"/>
      <c r="FWE8" s="193"/>
      <c r="FWF8" s="193"/>
      <c r="FWG8" s="193"/>
      <c r="FWH8" s="193"/>
      <c r="FWI8" s="193"/>
      <c r="FWJ8" s="193"/>
      <c r="FWK8" s="193"/>
      <c r="FWL8" s="193"/>
      <c r="FWM8" s="193"/>
      <c r="FWN8" s="193"/>
      <c r="FWO8" s="193"/>
      <c r="FWP8" s="193"/>
      <c r="FWQ8" s="193"/>
      <c r="FWR8" s="193"/>
      <c r="FWS8" s="193"/>
      <c r="FWT8" s="193"/>
      <c r="FWU8" s="193"/>
      <c r="FWV8" s="193"/>
      <c r="FWW8" s="193"/>
      <c r="FWX8" s="193"/>
      <c r="FWY8" s="193"/>
      <c r="FWZ8" s="193"/>
      <c r="FXA8" s="193"/>
      <c r="FXB8" s="193"/>
      <c r="FXC8" s="193"/>
      <c r="FXD8" s="193"/>
      <c r="FXE8" s="193"/>
      <c r="FXF8" s="193"/>
      <c r="FXG8" s="193"/>
      <c r="FXH8" s="193"/>
      <c r="FXI8" s="193"/>
      <c r="FXJ8" s="193"/>
      <c r="FXK8" s="193"/>
      <c r="FXL8" s="193"/>
      <c r="FXM8" s="193"/>
      <c r="FXN8" s="193"/>
      <c r="FXO8" s="193"/>
      <c r="FXP8" s="193"/>
      <c r="FXQ8" s="193"/>
      <c r="FXR8" s="193"/>
      <c r="FXS8" s="193"/>
      <c r="FXT8" s="193"/>
      <c r="FXU8" s="193"/>
      <c r="FXV8" s="193"/>
      <c r="FXW8" s="193"/>
      <c r="FXX8" s="193"/>
      <c r="FXY8" s="193"/>
      <c r="FXZ8" s="193"/>
      <c r="FYA8" s="193"/>
      <c r="FYB8" s="193"/>
      <c r="FYC8" s="193"/>
      <c r="FYD8" s="193"/>
      <c r="FYE8" s="193"/>
      <c r="FYF8" s="193"/>
      <c r="FYG8" s="193"/>
      <c r="FYH8" s="193"/>
      <c r="FYI8" s="193"/>
      <c r="FYJ8" s="193"/>
      <c r="FYK8" s="193"/>
      <c r="FYL8" s="193"/>
      <c r="FYM8" s="193"/>
      <c r="FYN8" s="193"/>
      <c r="FYO8" s="193"/>
      <c r="FYP8" s="193"/>
      <c r="FYQ8" s="193"/>
      <c r="FYR8" s="193"/>
      <c r="FYS8" s="193"/>
      <c r="FYT8" s="193"/>
      <c r="FYU8" s="193"/>
      <c r="FYV8" s="193"/>
      <c r="FYW8" s="193"/>
      <c r="FYX8" s="193"/>
      <c r="FYY8" s="193"/>
      <c r="FYZ8" s="193"/>
      <c r="FZA8" s="193"/>
      <c r="FZB8" s="193"/>
      <c r="FZC8" s="193"/>
      <c r="FZD8" s="193"/>
      <c r="FZE8" s="193"/>
      <c r="FZF8" s="193"/>
      <c r="FZG8" s="193"/>
      <c r="FZH8" s="193"/>
      <c r="FZI8" s="193"/>
      <c r="FZJ8" s="193"/>
      <c r="FZK8" s="193"/>
      <c r="FZL8" s="193"/>
      <c r="FZM8" s="193"/>
      <c r="FZN8" s="193"/>
      <c r="FZO8" s="193"/>
      <c r="FZP8" s="193"/>
      <c r="FZQ8" s="193"/>
      <c r="FZR8" s="193"/>
      <c r="FZS8" s="193"/>
      <c r="FZT8" s="193"/>
      <c r="FZU8" s="193"/>
      <c r="FZV8" s="193"/>
      <c r="FZW8" s="193"/>
      <c r="FZX8" s="193"/>
      <c r="FZY8" s="193"/>
      <c r="FZZ8" s="193"/>
      <c r="GAA8" s="193"/>
      <c r="GAB8" s="193"/>
      <c r="GAC8" s="193"/>
      <c r="GAD8" s="193"/>
      <c r="GAE8" s="193"/>
      <c r="GAF8" s="193"/>
      <c r="GAG8" s="193"/>
      <c r="GAH8" s="193"/>
      <c r="GAI8" s="193"/>
      <c r="GAJ8" s="193"/>
      <c r="GAK8" s="193"/>
      <c r="GAL8" s="193"/>
      <c r="GAM8" s="193"/>
      <c r="GAN8" s="193"/>
      <c r="GAO8" s="193"/>
      <c r="GAP8" s="193"/>
      <c r="GAQ8" s="193"/>
      <c r="GAR8" s="193"/>
      <c r="GAS8" s="193"/>
      <c r="GAT8" s="193"/>
      <c r="GAU8" s="193"/>
      <c r="GAV8" s="193"/>
      <c r="GAW8" s="193"/>
      <c r="GAX8" s="193"/>
      <c r="GAY8" s="193"/>
      <c r="GAZ8" s="193"/>
      <c r="GBA8" s="193"/>
      <c r="GBB8" s="193"/>
      <c r="GBC8" s="193"/>
      <c r="GBD8" s="193"/>
      <c r="GBE8" s="193"/>
      <c r="GBF8" s="193"/>
      <c r="GBG8" s="193"/>
      <c r="GBH8" s="193"/>
      <c r="GBI8" s="193"/>
      <c r="GBJ8" s="193"/>
      <c r="GBK8" s="193"/>
      <c r="GBL8" s="193"/>
      <c r="GBM8" s="193"/>
      <c r="GBN8" s="193"/>
      <c r="GBO8" s="193"/>
      <c r="GBP8" s="193"/>
      <c r="GBQ8" s="193"/>
      <c r="GBR8" s="193"/>
      <c r="GBS8" s="193"/>
      <c r="GBT8" s="193"/>
      <c r="GBU8" s="193"/>
      <c r="GBV8" s="193"/>
      <c r="GBW8" s="193"/>
      <c r="GBX8" s="193"/>
      <c r="GBY8" s="193"/>
      <c r="GBZ8" s="193"/>
      <c r="GCA8" s="193"/>
      <c r="GCB8" s="193"/>
      <c r="GCC8" s="193"/>
      <c r="GCD8" s="193"/>
      <c r="GCE8" s="193"/>
      <c r="GCF8" s="193"/>
      <c r="GCG8" s="193"/>
      <c r="GCH8" s="193"/>
      <c r="GCI8" s="193"/>
      <c r="GCJ8" s="193"/>
      <c r="GCK8" s="193"/>
      <c r="GCL8" s="193"/>
      <c r="GCM8" s="193"/>
      <c r="GCN8" s="193"/>
      <c r="GCO8" s="193"/>
      <c r="GCP8" s="193"/>
      <c r="GCQ8" s="193"/>
      <c r="GCR8" s="193"/>
      <c r="GCS8" s="193"/>
      <c r="GCT8" s="193"/>
      <c r="GCU8" s="193"/>
      <c r="GCV8" s="193"/>
      <c r="GCW8" s="193"/>
      <c r="GCX8" s="193"/>
      <c r="GCY8" s="193"/>
      <c r="GCZ8" s="193"/>
      <c r="GDA8" s="193"/>
      <c r="GDB8" s="193"/>
      <c r="GDC8" s="193"/>
      <c r="GDD8" s="193"/>
      <c r="GDE8" s="193"/>
      <c r="GDF8" s="193"/>
      <c r="GDG8" s="193"/>
      <c r="GDH8" s="193"/>
      <c r="GDI8" s="193"/>
      <c r="GDJ8" s="193"/>
      <c r="GDK8" s="193"/>
      <c r="GDL8" s="193"/>
      <c r="GDM8" s="193"/>
      <c r="GDN8" s="193"/>
      <c r="GDO8" s="193"/>
      <c r="GDP8" s="193"/>
      <c r="GDQ8" s="193"/>
      <c r="GDR8" s="193"/>
      <c r="GDS8" s="193"/>
      <c r="GDT8" s="193"/>
      <c r="GDU8" s="193"/>
      <c r="GDV8" s="193"/>
      <c r="GDW8" s="193"/>
      <c r="GDX8" s="193"/>
      <c r="GDY8" s="193"/>
      <c r="GDZ8" s="193"/>
      <c r="GEA8" s="193"/>
      <c r="GEB8" s="193"/>
      <c r="GEC8" s="193"/>
      <c r="GED8" s="193"/>
      <c r="GEE8" s="193"/>
      <c r="GEF8" s="193"/>
      <c r="GEG8" s="193"/>
      <c r="GEH8" s="193"/>
      <c r="GEI8" s="193"/>
      <c r="GEJ8" s="193"/>
      <c r="GEK8" s="193"/>
      <c r="GEL8" s="193"/>
      <c r="GEM8" s="193"/>
      <c r="GEN8" s="193"/>
      <c r="GEO8" s="193"/>
      <c r="GEP8" s="193"/>
      <c r="GEQ8" s="193"/>
      <c r="GER8" s="193"/>
      <c r="GES8" s="193"/>
      <c r="GET8" s="193"/>
      <c r="GEU8" s="193"/>
      <c r="GEV8" s="193"/>
      <c r="GEW8" s="193"/>
      <c r="GEX8" s="193"/>
      <c r="GEY8" s="193"/>
      <c r="GEZ8" s="193"/>
      <c r="GFA8" s="193"/>
      <c r="GFB8" s="193"/>
      <c r="GFC8" s="193"/>
      <c r="GFD8" s="193"/>
      <c r="GFE8" s="193"/>
      <c r="GFF8" s="193"/>
      <c r="GFG8" s="193"/>
      <c r="GFH8" s="193"/>
      <c r="GFI8" s="193"/>
      <c r="GFJ8" s="193"/>
      <c r="GFK8" s="193"/>
      <c r="GFL8" s="193"/>
      <c r="GFM8" s="193"/>
      <c r="GFN8" s="193"/>
      <c r="GFO8" s="193"/>
      <c r="GFP8" s="193"/>
      <c r="GFQ8" s="193"/>
      <c r="GFR8" s="193"/>
      <c r="GFS8" s="193"/>
      <c r="GFT8" s="193"/>
      <c r="GFU8" s="193"/>
      <c r="GFV8" s="193"/>
      <c r="GFW8" s="193"/>
      <c r="GFX8" s="193"/>
      <c r="GFY8" s="193"/>
      <c r="GFZ8" s="193"/>
      <c r="GGA8" s="193"/>
      <c r="GGB8" s="193"/>
      <c r="GGC8" s="193"/>
      <c r="GGD8" s="193"/>
      <c r="GGE8" s="193"/>
      <c r="GGF8" s="193"/>
      <c r="GGG8" s="193"/>
      <c r="GGH8" s="193"/>
      <c r="GGI8" s="193"/>
      <c r="GGJ8" s="193"/>
      <c r="GGK8" s="193"/>
      <c r="GGL8" s="193"/>
      <c r="GGM8" s="193"/>
      <c r="GGN8" s="193"/>
      <c r="GGO8" s="193"/>
      <c r="GGP8" s="193"/>
      <c r="GGQ8" s="193"/>
      <c r="GGR8" s="193"/>
      <c r="GGS8" s="193"/>
      <c r="GGT8" s="193"/>
      <c r="GGU8" s="193"/>
      <c r="GGV8" s="193"/>
      <c r="GGW8" s="193"/>
      <c r="GGX8" s="193"/>
      <c r="GGY8" s="193"/>
      <c r="GGZ8" s="193"/>
      <c r="GHA8" s="193"/>
      <c r="GHB8" s="193"/>
      <c r="GHC8" s="193"/>
      <c r="GHD8" s="193"/>
      <c r="GHE8" s="193"/>
      <c r="GHF8" s="193"/>
      <c r="GHG8" s="193"/>
      <c r="GHH8" s="193"/>
      <c r="GHI8" s="193"/>
      <c r="GHJ8" s="193"/>
      <c r="GHK8" s="193"/>
      <c r="GHL8" s="193"/>
      <c r="GHM8" s="193"/>
      <c r="GHN8" s="193"/>
      <c r="GHO8" s="193"/>
      <c r="GHP8" s="193"/>
      <c r="GHQ8" s="193"/>
      <c r="GHR8" s="193"/>
      <c r="GHS8" s="193"/>
      <c r="GHT8" s="193"/>
      <c r="GHU8" s="193"/>
      <c r="GHV8" s="193"/>
      <c r="GHW8" s="193"/>
      <c r="GHX8" s="193"/>
      <c r="GHY8" s="193"/>
      <c r="GHZ8" s="193"/>
      <c r="GIA8" s="193"/>
      <c r="GIB8" s="193"/>
      <c r="GIC8" s="193"/>
      <c r="GID8" s="193"/>
      <c r="GIE8" s="193"/>
      <c r="GIF8" s="193"/>
      <c r="GIG8" s="193"/>
      <c r="GIH8" s="193"/>
      <c r="GII8" s="193"/>
      <c r="GIJ8" s="193"/>
      <c r="GIK8" s="193"/>
      <c r="GIL8" s="193"/>
      <c r="GIM8" s="193"/>
      <c r="GIN8" s="193"/>
      <c r="GIO8" s="193"/>
      <c r="GIP8" s="193"/>
      <c r="GIQ8" s="193"/>
      <c r="GIR8" s="193"/>
      <c r="GIS8" s="193"/>
      <c r="GIT8" s="193"/>
      <c r="GIU8" s="193"/>
      <c r="GIV8" s="193"/>
      <c r="GIW8" s="193"/>
      <c r="GIX8" s="193"/>
      <c r="GIY8" s="193"/>
      <c r="GIZ8" s="193"/>
      <c r="GJA8" s="193"/>
      <c r="GJB8" s="193"/>
      <c r="GJC8" s="193"/>
      <c r="GJD8" s="193"/>
      <c r="GJE8" s="193"/>
      <c r="GJF8" s="193"/>
      <c r="GJG8" s="193"/>
      <c r="GJH8" s="193"/>
      <c r="GJI8" s="193"/>
      <c r="GJJ8" s="193"/>
      <c r="GJK8" s="193"/>
      <c r="GJL8" s="193"/>
      <c r="GJM8" s="193"/>
      <c r="GJN8" s="193"/>
      <c r="GJO8" s="193"/>
      <c r="GJP8" s="193"/>
      <c r="GJQ8" s="193"/>
      <c r="GJR8" s="193"/>
      <c r="GJS8" s="193"/>
      <c r="GJT8" s="193"/>
      <c r="GJU8" s="193"/>
      <c r="GJV8" s="193"/>
      <c r="GJW8" s="193"/>
      <c r="GJX8" s="193"/>
      <c r="GJY8" s="193"/>
      <c r="GJZ8" s="193"/>
      <c r="GKA8" s="193"/>
      <c r="GKB8" s="193"/>
      <c r="GKC8" s="193"/>
      <c r="GKD8" s="193"/>
      <c r="GKE8" s="193"/>
      <c r="GKF8" s="193"/>
      <c r="GKG8" s="193"/>
      <c r="GKH8" s="193"/>
      <c r="GKI8" s="193"/>
      <c r="GKJ8" s="193"/>
      <c r="GKK8" s="193"/>
      <c r="GKL8" s="193"/>
      <c r="GKM8" s="193"/>
      <c r="GKN8" s="193"/>
      <c r="GKO8" s="193"/>
      <c r="GKP8" s="193"/>
      <c r="GKQ8" s="193"/>
      <c r="GKR8" s="193"/>
      <c r="GKS8" s="193"/>
      <c r="GKT8" s="193"/>
      <c r="GKU8" s="193"/>
      <c r="GKV8" s="193"/>
      <c r="GKW8" s="193"/>
      <c r="GKX8" s="193"/>
      <c r="GKY8" s="193"/>
      <c r="GKZ8" s="193"/>
      <c r="GLA8" s="193"/>
      <c r="GLB8" s="193"/>
      <c r="GLC8" s="193"/>
      <c r="GLD8" s="193"/>
      <c r="GLE8" s="193"/>
      <c r="GLF8" s="193"/>
      <c r="GLG8" s="193"/>
      <c r="GLH8" s="193"/>
      <c r="GLI8" s="193"/>
      <c r="GLJ8" s="193"/>
      <c r="GLK8" s="193"/>
      <c r="GLL8" s="193"/>
      <c r="GLM8" s="193"/>
      <c r="GLN8" s="193"/>
      <c r="GLO8" s="193"/>
      <c r="GLP8" s="193"/>
      <c r="GLQ8" s="193"/>
      <c r="GLR8" s="193"/>
      <c r="GLS8" s="193"/>
      <c r="GLT8" s="193"/>
      <c r="GLU8" s="193"/>
      <c r="GLV8" s="193"/>
      <c r="GLW8" s="193"/>
      <c r="GLX8" s="193"/>
      <c r="GLY8" s="193"/>
      <c r="GLZ8" s="193"/>
      <c r="GMA8" s="193"/>
      <c r="GMB8" s="193"/>
      <c r="GMC8" s="193"/>
      <c r="GMD8" s="193"/>
      <c r="GME8" s="193"/>
      <c r="GMF8" s="193"/>
      <c r="GMG8" s="193"/>
      <c r="GMH8" s="193"/>
      <c r="GMI8" s="193"/>
      <c r="GMJ8" s="193"/>
      <c r="GMK8" s="193"/>
      <c r="GML8" s="193"/>
      <c r="GMM8" s="193"/>
      <c r="GMN8" s="193"/>
      <c r="GMO8" s="193"/>
      <c r="GMP8" s="193"/>
      <c r="GMQ8" s="193"/>
      <c r="GMR8" s="193"/>
      <c r="GMS8" s="193"/>
      <c r="GMT8" s="193"/>
      <c r="GMU8" s="193"/>
      <c r="GMV8" s="193"/>
      <c r="GMW8" s="193"/>
      <c r="GMX8" s="193"/>
      <c r="GMY8" s="193"/>
      <c r="GMZ8" s="193"/>
      <c r="GNA8" s="193"/>
      <c r="GNB8" s="193"/>
      <c r="GNC8" s="193"/>
      <c r="GND8" s="193"/>
      <c r="GNE8" s="193"/>
      <c r="GNF8" s="193"/>
      <c r="GNG8" s="193"/>
      <c r="GNH8" s="193"/>
      <c r="GNI8" s="193"/>
      <c r="GNJ8" s="193"/>
      <c r="GNK8" s="193"/>
      <c r="GNL8" s="193"/>
      <c r="GNM8" s="193"/>
      <c r="GNN8" s="193"/>
      <c r="GNO8" s="193"/>
      <c r="GNP8" s="193"/>
      <c r="GNQ8" s="193"/>
      <c r="GNR8" s="193"/>
      <c r="GNS8" s="193"/>
      <c r="GNT8" s="193"/>
      <c r="GNU8" s="193"/>
      <c r="GNV8" s="193"/>
      <c r="GNW8" s="193"/>
      <c r="GNX8" s="193"/>
      <c r="GNY8" s="193"/>
      <c r="GNZ8" s="193"/>
      <c r="GOA8" s="193"/>
      <c r="GOB8" s="193"/>
      <c r="GOC8" s="193"/>
      <c r="GOD8" s="193"/>
      <c r="GOE8" s="193"/>
      <c r="GOF8" s="193"/>
      <c r="GOG8" s="193"/>
      <c r="GOH8" s="193"/>
      <c r="GOI8" s="193"/>
      <c r="GOJ8" s="193"/>
      <c r="GOK8" s="193"/>
      <c r="GOL8" s="193"/>
      <c r="GOM8" s="193"/>
      <c r="GON8" s="193"/>
      <c r="GOO8" s="193"/>
      <c r="GOP8" s="193"/>
      <c r="GOQ8" s="193"/>
      <c r="GOR8" s="193"/>
      <c r="GOS8" s="193"/>
      <c r="GOT8" s="193"/>
      <c r="GOU8" s="193"/>
      <c r="GOV8" s="193"/>
      <c r="GOW8" s="193"/>
      <c r="GOX8" s="193"/>
      <c r="GOY8" s="193"/>
      <c r="GOZ8" s="193"/>
      <c r="GPA8" s="193"/>
      <c r="GPB8" s="193"/>
      <c r="GPC8" s="193"/>
      <c r="GPD8" s="193"/>
      <c r="GPE8" s="193"/>
      <c r="GPF8" s="193"/>
      <c r="GPG8" s="193"/>
      <c r="GPH8" s="193"/>
      <c r="GPI8" s="193"/>
      <c r="GPJ8" s="193"/>
      <c r="GPK8" s="193"/>
      <c r="GPL8" s="193"/>
      <c r="GPM8" s="193"/>
      <c r="GPN8" s="193"/>
      <c r="GPO8" s="193"/>
      <c r="GPP8" s="193"/>
      <c r="GPQ8" s="193"/>
      <c r="GPR8" s="193"/>
      <c r="GPS8" s="193"/>
      <c r="GPT8" s="193"/>
      <c r="GPU8" s="193"/>
      <c r="GPV8" s="193"/>
      <c r="GPW8" s="193"/>
      <c r="GPX8" s="193"/>
      <c r="GPY8" s="193"/>
      <c r="GPZ8" s="193"/>
      <c r="GQA8" s="193"/>
      <c r="GQB8" s="193"/>
      <c r="GQC8" s="193"/>
      <c r="GQD8" s="193"/>
      <c r="GQE8" s="193"/>
      <c r="GQF8" s="193"/>
      <c r="GQG8" s="193"/>
      <c r="GQH8" s="193"/>
      <c r="GQI8" s="193"/>
      <c r="GQJ8" s="193"/>
      <c r="GQK8" s="193"/>
      <c r="GQL8" s="193"/>
      <c r="GQM8" s="193"/>
      <c r="GQN8" s="193"/>
      <c r="GQO8" s="193"/>
      <c r="GQP8" s="193"/>
      <c r="GQQ8" s="193"/>
      <c r="GQR8" s="193"/>
      <c r="GQS8" s="193"/>
      <c r="GQT8" s="193"/>
      <c r="GQU8" s="193"/>
      <c r="GQV8" s="193"/>
      <c r="GQW8" s="193"/>
      <c r="GQX8" s="193"/>
      <c r="GQY8" s="193"/>
      <c r="GQZ8" s="193"/>
      <c r="GRA8" s="193"/>
      <c r="GRB8" s="193"/>
      <c r="GRC8" s="193"/>
      <c r="GRD8" s="193"/>
      <c r="GRE8" s="193"/>
      <c r="GRF8" s="193"/>
      <c r="GRG8" s="193"/>
      <c r="GRH8" s="193"/>
      <c r="GRI8" s="193"/>
      <c r="GRJ8" s="193"/>
      <c r="GRK8" s="193"/>
      <c r="GRL8" s="193"/>
      <c r="GRM8" s="193"/>
      <c r="GRN8" s="193"/>
      <c r="GRO8" s="193"/>
      <c r="GRP8" s="193"/>
      <c r="GRQ8" s="193"/>
      <c r="GRR8" s="193"/>
      <c r="GRS8" s="193"/>
      <c r="GRT8" s="193"/>
      <c r="GRU8" s="193"/>
      <c r="GRV8" s="193"/>
      <c r="GRW8" s="193"/>
      <c r="GRX8" s="193"/>
      <c r="GRY8" s="193"/>
      <c r="GRZ8" s="193"/>
      <c r="GSA8" s="193"/>
      <c r="GSB8" s="193"/>
      <c r="GSC8" s="193"/>
      <c r="GSD8" s="193"/>
      <c r="GSE8" s="193"/>
      <c r="GSF8" s="193"/>
      <c r="GSG8" s="193"/>
      <c r="GSH8" s="193"/>
      <c r="GSI8" s="193"/>
      <c r="GSJ8" s="193"/>
      <c r="GSK8" s="193"/>
      <c r="GSL8" s="193"/>
      <c r="GSM8" s="193"/>
      <c r="GSN8" s="193"/>
      <c r="GSO8" s="193"/>
      <c r="GSP8" s="193"/>
      <c r="GSQ8" s="193"/>
      <c r="GSR8" s="193"/>
      <c r="GSS8" s="193"/>
      <c r="GST8" s="193"/>
      <c r="GSU8" s="193"/>
      <c r="GSV8" s="193"/>
      <c r="GSW8" s="193"/>
      <c r="GSX8" s="193"/>
      <c r="GSY8" s="193"/>
      <c r="GSZ8" s="193"/>
      <c r="GTA8" s="193"/>
      <c r="GTB8" s="193"/>
      <c r="GTC8" s="193"/>
      <c r="GTD8" s="193"/>
      <c r="GTE8" s="193"/>
      <c r="GTF8" s="193"/>
      <c r="GTG8" s="193"/>
      <c r="GTH8" s="193"/>
      <c r="GTI8" s="193"/>
      <c r="GTJ8" s="193"/>
      <c r="GTK8" s="193"/>
      <c r="GTL8" s="193"/>
      <c r="GTM8" s="193"/>
      <c r="GTN8" s="193"/>
      <c r="GTO8" s="193"/>
      <c r="GTP8" s="193"/>
      <c r="GTQ8" s="193"/>
      <c r="GTR8" s="193"/>
      <c r="GTS8" s="193"/>
      <c r="GTT8" s="193"/>
      <c r="GTU8" s="193"/>
      <c r="GTV8" s="193"/>
      <c r="GTW8" s="193"/>
      <c r="GTX8" s="193"/>
      <c r="GTY8" s="193"/>
      <c r="GTZ8" s="193"/>
      <c r="GUA8" s="193"/>
      <c r="GUB8" s="193"/>
      <c r="GUC8" s="193"/>
      <c r="GUD8" s="193"/>
      <c r="GUE8" s="193"/>
      <c r="GUF8" s="193"/>
      <c r="GUG8" s="193"/>
      <c r="GUH8" s="193"/>
      <c r="GUI8" s="193"/>
      <c r="GUJ8" s="193"/>
      <c r="GUK8" s="193"/>
      <c r="GUL8" s="193"/>
      <c r="GUM8" s="193"/>
      <c r="GUN8" s="193"/>
      <c r="GUO8" s="193"/>
      <c r="GUP8" s="193"/>
      <c r="GUQ8" s="193"/>
      <c r="GUR8" s="193"/>
      <c r="GUS8" s="193"/>
      <c r="GUT8" s="193"/>
      <c r="GUU8" s="193"/>
      <c r="GUV8" s="193"/>
      <c r="GUW8" s="193"/>
      <c r="GUX8" s="193"/>
      <c r="GUY8" s="193"/>
      <c r="GUZ8" s="193"/>
      <c r="GVA8" s="193"/>
      <c r="GVB8" s="193"/>
      <c r="GVC8" s="193"/>
      <c r="GVD8" s="193"/>
      <c r="GVE8" s="193"/>
      <c r="GVF8" s="193"/>
      <c r="GVG8" s="193"/>
      <c r="GVH8" s="193"/>
      <c r="GVI8" s="193"/>
      <c r="GVJ8" s="193"/>
      <c r="GVK8" s="193"/>
      <c r="GVL8" s="193"/>
      <c r="GVM8" s="193"/>
      <c r="GVN8" s="193"/>
      <c r="GVO8" s="193"/>
      <c r="GVP8" s="193"/>
      <c r="GVQ8" s="193"/>
      <c r="GVR8" s="193"/>
      <c r="GVS8" s="193"/>
      <c r="GVT8" s="193"/>
      <c r="GVU8" s="193"/>
      <c r="GVV8" s="193"/>
      <c r="GVW8" s="193"/>
      <c r="GVX8" s="193"/>
      <c r="GVY8" s="193"/>
      <c r="GVZ8" s="193"/>
      <c r="GWA8" s="193"/>
      <c r="GWB8" s="193"/>
      <c r="GWC8" s="193"/>
      <c r="GWD8" s="193"/>
      <c r="GWE8" s="193"/>
      <c r="GWF8" s="193"/>
      <c r="GWG8" s="193"/>
      <c r="GWH8" s="193"/>
      <c r="GWI8" s="193"/>
      <c r="GWJ8" s="193"/>
      <c r="GWK8" s="193"/>
      <c r="GWL8" s="193"/>
      <c r="GWM8" s="193"/>
      <c r="GWN8" s="193"/>
      <c r="GWO8" s="193"/>
      <c r="GWP8" s="193"/>
      <c r="GWQ8" s="193"/>
      <c r="GWR8" s="193"/>
      <c r="GWS8" s="193"/>
      <c r="GWT8" s="193"/>
      <c r="GWU8" s="193"/>
      <c r="GWV8" s="193"/>
      <c r="GWW8" s="193"/>
      <c r="GWX8" s="193"/>
      <c r="GWY8" s="193"/>
      <c r="GWZ8" s="193"/>
      <c r="GXA8" s="193"/>
      <c r="GXB8" s="193"/>
      <c r="GXC8" s="193"/>
      <c r="GXD8" s="193"/>
      <c r="GXE8" s="193"/>
      <c r="GXF8" s="193"/>
      <c r="GXG8" s="193"/>
      <c r="GXH8" s="193"/>
      <c r="GXI8" s="193"/>
      <c r="GXJ8" s="193"/>
      <c r="GXK8" s="193"/>
      <c r="GXL8" s="193"/>
      <c r="GXM8" s="193"/>
      <c r="GXN8" s="193"/>
      <c r="GXO8" s="193"/>
      <c r="GXP8" s="193"/>
      <c r="GXQ8" s="193"/>
      <c r="GXR8" s="193"/>
      <c r="GXS8" s="193"/>
      <c r="GXT8" s="193"/>
      <c r="GXU8" s="193"/>
      <c r="GXV8" s="193"/>
      <c r="GXW8" s="193"/>
      <c r="GXX8" s="193"/>
      <c r="GXY8" s="193"/>
      <c r="GXZ8" s="193"/>
      <c r="GYA8" s="193"/>
      <c r="GYB8" s="193"/>
      <c r="GYC8" s="193"/>
      <c r="GYD8" s="193"/>
      <c r="GYE8" s="193"/>
      <c r="GYF8" s="193"/>
      <c r="GYG8" s="193"/>
      <c r="GYH8" s="193"/>
      <c r="GYI8" s="193"/>
      <c r="GYJ8" s="193"/>
      <c r="GYK8" s="193"/>
      <c r="GYL8" s="193"/>
      <c r="GYM8" s="193"/>
      <c r="GYN8" s="193"/>
      <c r="GYO8" s="193"/>
      <c r="GYP8" s="193"/>
      <c r="GYQ8" s="193"/>
      <c r="GYR8" s="193"/>
      <c r="GYS8" s="193"/>
      <c r="GYT8" s="193"/>
      <c r="GYU8" s="193"/>
      <c r="GYV8" s="193"/>
      <c r="GYW8" s="193"/>
      <c r="GYX8" s="193"/>
      <c r="GYY8" s="193"/>
      <c r="GYZ8" s="193"/>
      <c r="GZA8" s="193"/>
      <c r="GZB8" s="193"/>
      <c r="GZC8" s="193"/>
      <c r="GZD8" s="193"/>
      <c r="GZE8" s="193"/>
      <c r="GZF8" s="193"/>
      <c r="GZG8" s="193"/>
      <c r="GZH8" s="193"/>
      <c r="GZI8" s="193"/>
      <c r="GZJ8" s="193"/>
      <c r="GZK8" s="193"/>
      <c r="GZL8" s="193"/>
      <c r="GZM8" s="193"/>
      <c r="GZN8" s="193"/>
      <c r="GZO8" s="193"/>
      <c r="GZP8" s="193"/>
      <c r="GZQ8" s="193"/>
      <c r="GZR8" s="193"/>
      <c r="GZS8" s="193"/>
      <c r="GZT8" s="193"/>
      <c r="GZU8" s="193"/>
      <c r="GZV8" s="193"/>
      <c r="GZW8" s="193"/>
      <c r="GZX8" s="193"/>
      <c r="GZY8" s="193"/>
      <c r="GZZ8" s="193"/>
      <c r="HAA8" s="193"/>
      <c r="HAB8" s="193"/>
      <c r="HAC8" s="193"/>
      <c r="HAD8" s="193"/>
      <c r="HAE8" s="193"/>
      <c r="HAF8" s="193"/>
      <c r="HAG8" s="193"/>
      <c r="HAH8" s="193"/>
      <c r="HAI8" s="193"/>
      <c r="HAJ8" s="193"/>
      <c r="HAK8" s="193"/>
      <c r="HAL8" s="193"/>
      <c r="HAM8" s="193"/>
      <c r="HAN8" s="193"/>
      <c r="HAO8" s="193"/>
      <c r="HAP8" s="193"/>
      <c r="HAQ8" s="193"/>
      <c r="HAR8" s="193"/>
      <c r="HAS8" s="193"/>
      <c r="HAT8" s="193"/>
      <c r="HAU8" s="193"/>
      <c r="HAV8" s="193"/>
      <c r="HAW8" s="193"/>
      <c r="HAX8" s="193"/>
      <c r="HAY8" s="193"/>
      <c r="HAZ8" s="193"/>
      <c r="HBA8" s="193"/>
      <c r="HBB8" s="193"/>
      <c r="HBC8" s="193"/>
      <c r="HBD8" s="193"/>
      <c r="HBE8" s="193"/>
      <c r="HBF8" s="193"/>
      <c r="HBG8" s="193"/>
      <c r="HBH8" s="193"/>
      <c r="HBI8" s="193"/>
      <c r="HBJ8" s="193"/>
      <c r="HBK8" s="193"/>
      <c r="HBL8" s="193"/>
      <c r="HBM8" s="193"/>
      <c r="HBN8" s="193"/>
      <c r="HBO8" s="193"/>
      <c r="HBP8" s="193"/>
      <c r="HBQ8" s="193"/>
      <c r="HBR8" s="193"/>
      <c r="HBS8" s="193"/>
      <c r="HBT8" s="193"/>
      <c r="HBU8" s="193"/>
      <c r="HBV8" s="193"/>
      <c r="HBW8" s="193"/>
      <c r="HBX8" s="193"/>
      <c r="HBY8" s="193"/>
      <c r="HBZ8" s="193"/>
      <c r="HCA8" s="193"/>
      <c r="HCB8" s="193"/>
      <c r="HCC8" s="193"/>
      <c r="HCD8" s="193"/>
      <c r="HCE8" s="193"/>
      <c r="HCF8" s="193"/>
      <c r="HCG8" s="193"/>
      <c r="HCH8" s="193"/>
      <c r="HCI8" s="193"/>
      <c r="HCJ8" s="193"/>
      <c r="HCK8" s="193"/>
      <c r="HCL8" s="193"/>
      <c r="HCM8" s="193"/>
      <c r="HCN8" s="193"/>
      <c r="HCO8" s="193"/>
      <c r="HCP8" s="193"/>
      <c r="HCQ8" s="193"/>
      <c r="HCR8" s="193"/>
      <c r="HCS8" s="193"/>
      <c r="HCT8" s="193"/>
      <c r="HCU8" s="193"/>
      <c r="HCV8" s="193"/>
      <c r="HCW8" s="193"/>
      <c r="HCX8" s="193"/>
      <c r="HCY8" s="193"/>
      <c r="HCZ8" s="193"/>
      <c r="HDA8" s="193"/>
      <c r="HDB8" s="193"/>
      <c r="HDC8" s="193"/>
      <c r="HDD8" s="193"/>
      <c r="HDE8" s="193"/>
      <c r="HDF8" s="193"/>
      <c r="HDG8" s="193"/>
      <c r="HDH8" s="193"/>
      <c r="HDI8" s="193"/>
      <c r="HDJ8" s="193"/>
      <c r="HDK8" s="193"/>
      <c r="HDL8" s="193"/>
      <c r="HDM8" s="193"/>
      <c r="HDN8" s="193"/>
      <c r="HDO8" s="193"/>
      <c r="HDP8" s="193"/>
      <c r="HDQ8" s="193"/>
      <c r="HDR8" s="193"/>
      <c r="HDS8" s="193"/>
      <c r="HDT8" s="193"/>
      <c r="HDU8" s="193"/>
      <c r="HDV8" s="193"/>
      <c r="HDW8" s="193"/>
      <c r="HDX8" s="193"/>
      <c r="HDY8" s="193"/>
      <c r="HDZ8" s="193"/>
      <c r="HEA8" s="193"/>
      <c r="HEB8" s="193"/>
      <c r="HEC8" s="193"/>
      <c r="HED8" s="193"/>
      <c r="HEE8" s="193"/>
      <c r="HEF8" s="193"/>
      <c r="HEG8" s="193"/>
      <c r="HEH8" s="193"/>
      <c r="HEI8" s="193"/>
      <c r="HEJ8" s="193"/>
      <c r="HEK8" s="193"/>
      <c r="HEL8" s="193"/>
      <c r="HEM8" s="193"/>
      <c r="HEN8" s="193"/>
      <c r="HEO8" s="193"/>
      <c r="HEP8" s="193"/>
      <c r="HEQ8" s="193"/>
      <c r="HER8" s="193"/>
      <c r="HES8" s="193"/>
      <c r="HET8" s="193"/>
      <c r="HEU8" s="193"/>
      <c r="HEV8" s="193"/>
      <c r="HEW8" s="193"/>
      <c r="HEX8" s="193"/>
      <c r="HEY8" s="193"/>
      <c r="HEZ8" s="193"/>
      <c r="HFA8" s="193"/>
      <c r="HFB8" s="193"/>
      <c r="HFC8" s="193"/>
      <c r="HFD8" s="193"/>
      <c r="HFE8" s="193"/>
      <c r="HFF8" s="193"/>
      <c r="HFG8" s="193"/>
      <c r="HFH8" s="193"/>
      <c r="HFI8" s="193"/>
      <c r="HFJ8" s="193"/>
      <c r="HFK8" s="193"/>
      <c r="HFL8" s="193"/>
      <c r="HFM8" s="193"/>
      <c r="HFN8" s="193"/>
      <c r="HFO8" s="193"/>
      <c r="HFP8" s="193"/>
      <c r="HFQ8" s="193"/>
      <c r="HFR8" s="193"/>
      <c r="HFS8" s="193"/>
      <c r="HFT8" s="193"/>
      <c r="HFU8" s="193"/>
      <c r="HFV8" s="193"/>
      <c r="HFW8" s="193"/>
      <c r="HFX8" s="193"/>
      <c r="HFY8" s="193"/>
      <c r="HFZ8" s="193"/>
      <c r="HGA8" s="193"/>
      <c r="HGB8" s="193"/>
      <c r="HGC8" s="193"/>
      <c r="HGD8" s="193"/>
      <c r="HGE8" s="193"/>
      <c r="HGF8" s="193"/>
      <c r="HGG8" s="193"/>
      <c r="HGH8" s="193"/>
      <c r="HGI8" s="193"/>
      <c r="HGJ8" s="193"/>
      <c r="HGK8" s="193"/>
      <c r="HGL8" s="193"/>
      <c r="HGM8" s="193"/>
      <c r="HGN8" s="193"/>
      <c r="HGO8" s="193"/>
      <c r="HGP8" s="193"/>
      <c r="HGQ8" s="193"/>
      <c r="HGR8" s="193"/>
      <c r="HGS8" s="193"/>
      <c r="HGT8" s="193"/>
      <c r="HGU8" s="193"/>
      <c r="HGV8" s="193"/>
      <c r="HGW8" s="193"/>
      <c r="HGX8" s="193"/>
      <c r="HGY8" s="193"/>
      <c r="HGZ8" s="193"/>
      <c r="HHA8" s="193"/>
      <c r="HHB8" s="193"/>
      <c r="HHC8" s="193"/>
      <c r="HHD8" s="193"/>
      <c r="HHE8" s="193"/>
      <c r="HHF8" s="193"/>
      <c r="HHG8" s="193"/>
      <c r="HHH8" s="193"/>
      <c r="HHI8" s="193"/>
      <c r="HHJ8" s="193"/>
      <c r="HHK8" s="193"/>
      <c r="HHL8" s="193"/>
      <c r="HHM8" s="193"/>
      <c r="HHN8" s="193"/>
      <c r="HHO8" s="193"/>
      <c r="HHP8" s="193"/>
      <c r="HHQ8" s="193"/>
      <c r="HHR8" s="193"/>
      <c r="HHS8" s="193"/>
      <c r="HHT8" s="193"/>
      <c r="HHU8" s="193"/>
      <c r="HHV8" s="193"/>
      <c r="HHW8" s="193"/>
      <c r="HHX8" s="193"/>
      <c r="HHY8" s="193"/>
      <c r="HHZ8" s="193"/>
      <c r="HIA8" s="193"/>
      <c r="HIB8" s="193"/>
      <c r="HIC8" s="193"/>
      <c r="HID8" s="193"/>
      <c r="HIE8" s="193"/>
      <c r="HIF8" s="193"/>
      <c r="HIG8" s="193"/>
      <c r="HIH8" s="193"/>
      <c r="HII8" s="193"/>
      <c r="HIJ8" s="193"/>
      <c r="HIK8" s="193"/>
      <c r="HIL8" s="193"/>
      <c r="HIM8" s="193"/>
      <c r="HIN8" s="193"/>
      <c r="HIO8" s="193"/>
      <c r="HIP8" s="193"/>
      <c r="HIQ8" s="193"/>
      <c r="HIR8" s="193"/>
      <c r="HIS8" s="193"/>
      <c r="HIT8" s="193"/>
      <c r="HIU8" s="193"/>
      <c r="HIV8" s="193"/>
      <c r="HIW8" s="193"/>
      <c r="HIX8" s="193"/>
      <c r="HIY8" s="193"/>
      <c r="HIZ8" s="193"/>
      <c r="HJA8" s="193"/>
      <c r="HJB8" s="193"/>
      <c r="HJC8" s="193"/>
      <c r="HJD8" s="193"/>
      <c r="HJE8" s="193"/>
      <c r="HJF8" s="193"/>
      <c r="HJG8" s="193"/>
      <c r="HJH8" s="193"/>
      <c r="HJI8" s="193"/>
      <c r="HJJ8" s="193"/>
      <c r="HJK8" s="193"/>
      <c r="HJL8" s="193"/>
      <c r="HJM8" s="193"/>
      <c r="HJN8" s="193"/>
      <c r="HJO8" s="193"/>
      <c r="HJP8" s="193"/>
      <c r="HJQ8" s="193"/>
      <c r="HJR8" s="193"/>
      <c r="HJS8" s="193"/>
      <c r="HJT8" s="193"/>
      <c r="HJU8" s="193"/>
      <c r="HJV8" s="193"/>
      <c r="HJW8" s="193"/>
      <c r="HJX8" s="193"/>
      <c r="HJY8" s="193"/>
      <c r="HJZ8" s="193"/>
      <c r="HKA8" s="193"/>
      <c r="HKB8" s="193"/>
      <c r="HKC8" s="193"/>
      <c r="HKD8" s="193"/>
      <c r="HKE8" s="193"/>
      <c r="HKF8" s="193"/>
      <c r="HKG8" s="193"/>
      <c r="HKH8" s="193"/>
      <c r="HKI8" s="193"/>
      <c r="HKJ8" s="193"/>
      <c r="HKK8" s="193"/>
      <c r="HKL8" s="193"/>
      <c r="HKM8" s="193"/>
      <c r="HKN8" s="193"/>
      <c r="HKO8" s="193"/>
      <c r="HKP8" s="193"/>
      <c r="HKQ8" s="193"/>
      <c r="HKR8" s="193"/>
      <c r="HKS8" s="193"/>
      <c r="HKT8" s="193"/>
      <c r="HKU8" s="193"/>
      <c r="HKV8" s="193"/>
      <c r="HKW8" s="193"/>
      <c r="HKX8" s="193"/>
      <c r="HKY8" s="193"/>
      <c r="HKZ8" s="193"/>
      <c r="HLA8" s="193"/>
      <c r="HLB8" s="193"/>
      <c r="HLC8" s="193"/>
      <c r="HLD8" s="193"/>
      <c r="HLE8" s="193"/>
      <c r="HLF8" s="193"/>
      <c r="HLG8" s="193"/>
      <c r="HLH8" s="193"/>
      <c r="HLI8" s="193"/>
      <c r="HLJ8" s="193"/>
      <c r="HLK8" s="193"/>
      <c r="HLL8" s="193"/>
      <c r="HLM8" s="193"/>
      <c r="HLN8" s="193"/>
      <c r="HLO8" s="193"/>
      <c r="HLP8" s="193"/>
      <c r="HLQ8" s="193"/>
      <c r="HLR8" s="193"/>
      <c r="HLS8" s="193"/>
      <c r="HLT8" s="193"/>
      <c r="HLU8" s="193"/>
      <c r="HLV8" s="193"/>
      <c r="HLW8" s="193"/>
      <c r="HLX8" s="193"/>
      <c r="HLY8" s="193"/>
      <c r="HLZ8" s="193"/>
      <c r="HMA8" s="193"/>
      <c r="HMB8" s="193"/>
      <c r="HMC8" s="193"/>
      <c r="HMD8" s="193"/>
      <c r="HME8" s="193"/>
      <c r="HMF8" s="193"/>
      <c r="HMG8" s="193"/>
      <c r="HMH8" s="193"/>
      <c r="HMI8" s="193"/>
      <c r="HMJ8" s="193"/>
      <c r="HMK8" s="193"/>
      <c r="HML8" s="193"/>
      <c r="HMM8" s="193"/>
      <c r="HMN8" s="193"/>
      <c r="HMO8" s="193"/>
      <c r="HMP8" s="193"/>
      <c r="HMQ8" s="193"/>
      <c r="HMR8" s="193"/>
      <c r="HMS8" s="193"/>
      <c r="HMT8" s="193"/>
      <c r="HMU8" s="193"/>
      <c r="HMV8" s="193"/>
      <c r="HMW8" s="193"/>
      <c r="HMX8" s="193"/>
      <c r="HMY8" s="193"/>
      <c r="HMZ8" s="193"/>
      <c r="HNA8" s="193"/>
      <c r="HNB8" s="193"/>
      <c r="HNC8" s="193"/>
      <c r="HND8" s="193"/>
      <c r="HNE8" s="193"/>
      <c r="HNF8" s="193"/>
      <c r="HNG8" s="193"/>
      <c r="HNH8" s="193"/>
      <c r="HNI8" s="193"/>
      <c r="HNJ8" s="193"/>
      <c r="HNK8" s="193"/>
      <c r="HNL8" s="193"/>
      <c r="HNM8" s="193"/>
      <c r="HNN8" s="193"/>
      <c r="HNO8" s="193"/>
      <c r="HNP8" s="193"/>
      <c r="HNQ8" s="193"/>
      <c r="HNR8" s="193"/>
      <c r="HNS8" s="193"/>
      <c r="HNT8" s="193"/>
      <c r="HNU8" s="193"/>
      <c r="HNV8" s="193"/>
      <c r="HNW8" s="193"/>
      <c r="HNX8" s="193"/>
      <c r="HNY8" s="193"/>
      <c r="HNZ8" s="193"/>
      <c r="HOA8" s="193"/>
      <c r="HOB8" s="193"/>
      <c r="HOC8" s="193"/>
      <c r="HOD8" s="193"/>
      <c r="HOE8" s="193"/>
      <c r="HOF8" s="193"/>
      <c r="HOG8" s="193"/>
      <c r="HOH8" s="193"/>
      <c r="HOI8" s="193"/>
      <c r="HOJ8" s="193"/>
      <c r="HOK8" s="193"/>
      <c r="HOL8" s="193"/>
      <c r="HOM8" s="193"/>
      <c r="HON8" s="193"/>
      <c r="HOO8" s="193"/>
      <c r="HOP8" s="193"/>
      <c r="HOQ8" s="193"/>
      <c r="HOR8" s="193"/>
      <c r="HOS8" s="193"/>
      <c r="HOT8" s="193"/>
      <c r="HOU8" s="193"/>
      <c r="HOV8" s="193"/>
      <c r="HOW8" s="193"/>
      <c r="HOX8" s="193"/>
      <c r="HOY8" s="193"/>
      <c r="HOZ8" s="193"/>
      <c r="HPA8" s="193"/>
      <c r="HPB8" s="193"/>
      <c r="HPC8" s="193"/>
      <c r="HPD8" s="193"/>
      <c r="HPE8" s="193"/>
      <c r="HPF8" s="193"/>
      <c r="HPG8" s="193"/>
      <c r="HPH8" s="193"/>
      <c r="HPI8" s="193"/>
      <c r="HPJ8" s="193"/>
      <c r="HPK8" s="193"/>
      <c r="HPL8" s="193"/>
      <c r="HPM8" s="193"/>
      <c r="HPN8" s="193"/>
      <c r="HPO8" s="193"/>
      <c r="HPP8" s="193"/>
      <c r="HPQ8" s="193"/>
      <c r="HPR8" s="193"/>
      <c r="HPS8" s="193"/>
      <c r="HPT8" s="193"/>
      <c r="HPU8" s="193"/>
      <c r="HPV8" s="193"/>
      <c r="HPW8" s="193"/>
      <c r="HPX8" s="193"/>
      <c r="HPY8" s="193"/>
      <c r="HPZ8" s="193"/>
      <c r="HQA8" s="193"/>
      <c r="HQB8" s="193"/>
      <c r="HQC8" s="193"/>
      <c r="HQD8" s="193"/>
      <c r="HQE8" s="193"/>
      <c r="HQF8" s="193"/>
      <c r="HQG8" s="193"/>
      <c r="HQH8" s="193"/>
      <c r="HQI8" s="193"/>
      <c r="HQJ8" s="193"/>
      <c r="HQK8" s="193"/>
      <c r="HQL8" s="193"/>
      <c r="HQM8" s="193"/>
      <c r="HQN8" s="193"/>
      <c r="HQO8" s="193"/>
      <c r="HQP8" s="193"/>
      <c r="HQQ8" s="193"/>
      <c r="HQR8" s="193"/>
      <c r="HQS8" s="193"/>
      <c r="HQT8" s="193"/>
      <c r="HQU8" s="193"/>
      <c r="HQV8" s="193"/>
      <c r="HQW8" s="193"/>
      <c r="HQX8" s="193"/>
      <c r="HQY8" s="193"/>
      <c r="HQZ8" s="193"/>
      <c r="HRA8" s="193"/>
      <c r="HRB8" s="193"/>
      <c r="HRC8" s="193"/>
      <c r="HRD8" s="193"/>
      <c r="HRE8" s="193"/>
      <c r="HRF8" s="193"/>
      <c r="HRG8" s="193"/>
      <c r="HRH8" s="193"/>
      <c r="HRI8" s="193"/>
      <c r="HRJ8" s="193"/>
      <c r="HRK8" s="193"/>
      <c r="HRL8" s="193"/>
      <c r="HRM8" s="193"/>
      <c r="HRN8" s="193"/>
      <c r="HRO8" s="193"/>
      <c r="HRP8" s="193"/>
      <c r="HRQ8" s="193"/>
      <c r="HRR8" s="193"/>
      <c r="HRS8" s="193"/>
      <c r="HRT8" s="193"/>
      <c r="HRU8" s="193"/>
      <c r="HRV8" s="193"/>
      <c r="HRW8" s="193"/>
      <c r="HRX8" s="193"/>
      <c r="HRY8" s="193"/>
      <c r="HRZ8" s="193"/>
      <c r="HSA8" s="193"/>
      <c r="HSB8" s="193"/>
      <c r="HSC8" s="193"/>
      <c r="HSD8" s="193"/>
      <c r="HSE8" s="193"/>
      <c r="HSF8" s="193"/>
      <c r="HSG8" s="193"/>
      <c r="HSH8" s="193"/>
      <c r="HSI8" s="193"/>
      <c r="HSJ8" s="193"/>
      <c r="HSK8" s="193"/>
      <c r="HSL8" s="193"/>
      <c r="HSM8" s="193"/>
      <c r="HSN8" s="193"/>
      <c r="HSO8" s="193"/>
      <c r="HSP8" s="193"/>
      <c r="HSQ8" s="193"/>
      <c r="HSR8" s="193"/>
      <c r="HSS8" s="193"/>
      <c r="HST8" s="193"/>
      <c r="HSU8" s="193"/>
      <c r="HSV8" s="193"/>
      <c r="HSW8" s="193"/>
      <c r="HSX8" s="193"/>
      <c r="HSY8" s="193"/>
      <c r="HSZ8" s="193"/>
      <c r="HTA8" s="193"/>
      <c r="HTB8" s="193"/>
      <c r="HTC8" s="193"/>
      <c r="HTD8" s="193"/>
      <c r="HTE8" s="193"/>
      <c r="HTF8" s="193"/>
      <c r="HTG8" s="193"/>
      <c r="HTH8" s="193"/>
      <c r="HTI8" s="193"/>
      <c r="HTJ8" s="193"/>
      <c r="HTK8" s="193"/>
      <c r="HTL8" s="193"/>
      <c r="HTM8" s="193"/>
      <c r="HTN8" s="193"/>
      <c r="HTO8" s="193"/>
      <c r="HTP8" s="193"/>
      <c r="HTQ8" s="193"/>
      <c r="HTR8" s="193"/>
      <c r="HTS8" s="193"/>
      <c r="HTT8" s="193"/>
      <c r="HTU8" s="193"/>
      <c r="HTV8" s="193"/>
      <c r="HTW8" s="193"/>
      <c r="HTX8" s="193"/>
      <c r="HTY8" s="193"/>
      <c r="HTZ8" s="193"/>
      <c r="HUA8" s="193"/>
      <c r="HUB8" s="193"/>
      <c r="HUC8" s="193"/>
      <c r="HUD8" s="193"/>
      <c r="HUE8" s="193"/>
      <c r="HUF8" s="193"/>
      <c r="HUG8" s="193"/>
      <c r="HUH8" s="193"/>
      <c r="HUI8" s="193"/>
      <c r="HUJ8" s="193"/>
      <c r="HUK8" s="193"/>
      <c r="HUL8" s="193"/>
      <c r="HUM8" s="193"/>
      <c r="HUN8" s="193"/>
      <c r="HUO8" s="193"/>
      <c r="HUP8" s="193"/>
      <c r="HUQ8" s="193"/>
      <c r="HUR8" s="193"/>
      <c r="HUS8" s="193"/>
      <c r="HUT8" s="193"/>
      <c r="HUU8" s="193"/>
      <c r="HUV8" s="193"/>
      <c r="HUW8" s="193"/>
      <c r="HUX8" s="193"/>
      <c r="HUY8" s="193"/>
      <c r="HUZ8" s="193"/>
      <c r="HVA8" s="193"/>
      <c r="HVB8" s="193"/>
      <c r="HVC8" s="193"/>
      <c r="HVD8" s="193"/>
      <c r="HVE8" s="193"/>
      <c r="HVF8" s="193"/>
      <c r="HVG8" s="193"/>
      <c r="HVH8" s="193"/>
      <c r="HVI8" s="193"/>
      <c r="HVJ8" s="193"/>
      <c r="HVK8" s="193"/>
      <c r="HVL8" s="193"/>
      <c r="HVM8" s="193"/>
      <c r="HVN8" s="193"/>
      <c r="HVO8" s="193"/>
      <c r="HVP8" s="193"/>
      <c r="HVQ8" s="193"/>
      <c r="HVR8" s="193"/>
      <c r="HVS8" s="193"/>
      <c r="HVT8" s="193"/>
      <c r="HVU8" s="193"/>
      <c r="HVV8" s="193"/>
      <c r="HVW8" s="193"/>
      <c r="HVX8" s="193"/>
      <c r="HVY8" s="193"/>
      <c r="HVZ8" s="193"/>
      <c r="HWA8" s="193"/>
      <c r="HWB8" s="193"/>
      <c r="HWC8" s="193"/>
      <c r="HWD8" s="193"/>
      <c r="HWE8" s="193"/>
      <c r="HWF8" s="193"/>
      <c r="HWG8" s="193"/>
      <c r="HWH8" s="193"/>
      <c r="HWI8" s="193"/>
      <c r="HWJ8" s="193"/>
      <c r="HWK8" s="193"/>
      <c r="HWL8" s="193"/>
      <c r="HWM8" s="193"/>
      <c r="HWN8" s="193"/>
      <c r="HWO8" s="193"/>
      <c r="HWP8" s="193"/>
      <c r="HWQ8" s="193"/>
      <c r="HWR8" s="193"/>
      <c r="HWS8" s="193"/>
      <c r="HWT8" s="193"/>
      <c r="HWU8" s="193"/>
      <c r="HWV8" s="193"/>
      <c r="HWW8" s="193"/>
      <c r="HWX8" s="193"/>
      <c r="HWY8" s="193"/>
      <c r="HWZ8" s="193"/>
      <c r="HXA8" s="193"/>
      <c r="HXB8" s="193"/>
      <c r="HXC8" s="193"/>
      <c r="HXD8" s="193"/>
      <c r="HXE8" s="193"/>
      <c r="HXF8" s="193"/>
      <c r="HXG8" s="193"/>
      <c r="HXH8" s="193"/>
      <c r="HXI8" s="193"/>
      <c r="HXJ8" s="193"/>
      <c r="HXK8" s="193"/>
      <c r="HXL8" s="193"/>
      <c r="HXM8" s="193"/>
      <c r="HXN8" s="193"/>
      <c r="HXO8" s="193"/>
      <c r="HXP8" s="193"/>
      <c r="HXQ8" s="193"/>
      <c r="HXR8" s="193"/>
      <c r="HXS8" s="193"/>
      <c r="HXT8" s="193"/>
      <c r="HXU8" s="193"/>
      <c r="HXV8" s="193"/>
      <c r="HXW8" s="193"/>
      <c r="HXX8" s="193"/>
      <c r="HXY8" s="193"/>
      <c r="HXZ8" s="193"/>
      <c r="HYA8" s="193"/>
      <c r="HYB8" s="193"/>
      <c r="HYC8" s="193"/>
      <c r="HYD8" s="193"/>
      <c r="HYE8" s="193"/>
      <c r="HYF8" s="193"/>
      <c r="HYG8" s="193"/>
      <c r="HYH8" s="193"/>
      <c r="HYI8" s="193"/>
      <c r="HYJ8" s="193"/>
      <c r="HYK8" s="193"/>
      <c r="HYL8" s="193"/>
      <c r="HYM8" s="193"/>
      <c r="HYN8" s="193"/>
      <c r="HYO8" s="193"/>
      <c r="HYP8" s="193"/>
      <c r="HYQ8" s="193"/>
      <c r="HYR8" s="193"/>
      <c r="HYS8" s="193"/>
      <c r="HYT8" s="193"/>
      <c r="HYU8" s="193"/>
      <c r="HYV8" s="193"/>
      <c r="HYW8" s="193"/>
      <c r="HYX8" s="193"/>
      <c r="HYY8" s="193"/>
      <c r="HYZ8" s="193"/>
      <c r="HZA8" s="193"/>
      <c r="HZB8" s="193"/>
      <c r="HZC8" s="193"/>
      <c r="HZD8" s="193"/>
      <c r="HZE8" s="193"/>
      <c r="HZF8" s="193"/>
      <c r="HZG8" s="193"/>
      <c r="HZH8" s="193"/>
      <c r="HZI8" s="193"/>
      <c r="HZJ8" s="193"/>
      <c r="HZK8" s="193"/>
      <c r="HZL8" s="193"/>
      <c r="HZM8" s="193"/>
      <c r="HZN8" s="193"/>
      <c r="HZO8" s="193"/>
      <c r="HZP8" s="193"/>
      <c r="HZQ8" s="193"/>
      <c r="HZR8" s="193"/>
      <c r="HZS8" s="193"/>
      <c r="HZT8" s="193"/>
      <c r="HZU8" s="193"/>
      <c r="HZV8" s="193"/>
      <c r="HZW8" s="193"/>
      <c r="HZX8" s="193"/>
      <c r="HZY8" s="193"/>
      <c r="HZZ8" s="193"/>
      <c r="IAA8" s="193"/>
      <c r="IAB8" s="193"/>
      <c r="IAC8" s="193"/>
      <c r="IAD8" s="193"/>
      <c r="IAE8" s="193"/>
      <c r="IAF8" s="193"/>
      <c r="IAG8" s="193"/>
      <c r="IAH8" s="193"/>
      <c r="IAI8" s="193"/>
      <c r="IAJ8" s="193"/>
      <c r="IAK8" s="193"/>
      <c r="IAL8" s="193"/>
      <c r="IAM8" s="193"/>
      <c r="IAN8" s="193"/>
      <c r="IAO8" s="193"/>
      <c r="IAP8" s="193"/>
      <c r="IAQ8" s="193"/>
      <c r="IAR8" s="193"/>
      <c r="IAS8" s="193"/>
      <c r="IAT8" s="193"/>
      <c r="IAU8" s="193"/>
      <c r="IAV8" s="193"/>
      <c r="IAW8" s="193"/>
      <c r="IAX8" s="193"/>
      <c r="IAY8" s="193"/>
      <c r="IAZ8" s="193"/>
      <c r="IBA8" s="193"/>
      <c r="IBB8" s="193"/>
      <c r="IBC8" s="193"/>
      <c r="IBD8" s="193"/>
      <c r="IBE8" s="193"/>
      <c r="IBF8" s="193"/>
      <c r="IBG8" s="193"/>
      <c r="IBH8" s="193"/>
      <c r="IBI8" s="193"/>
      <c r="IBJ8" s="193"/>
      <c r="IBK8" s="193"/>
      <c r="IBL8" s="193"/>
      <c r="IBM8" s="193"/>
      <c r="IBN8" s="193"/>
      <c r="IBO8" s="193"/>
      <c r="IBP8" s="193"/>
      <c r="IBQ8" s="193"/>
      <c r="IBR8" s="193"/>
      <c r="IBS8" s="193"/>
      <c r="IBT8" s="193"/>
      <c r="IBU8" s="193"/>
      <c r="IBV8" s="193"/>
      <c r="IBW8" s="193"/>
      <c r="IBX8" s="193"/>
      <c r="IBY8" s="193"/>
      <c r="IBZ8" s="193"/>
      <c r="ICA8" s="193"/>
      <c r="ICB8" s="193"/>
      <c r="ICC8" s="193"/>
      <c r="ICD8" s="193"/>
      <c r="ICE8" s="193"/>
      <c r="ICF8" s="193"/>
      <c r="ICG8" s="193"/>
      <c r="ICH8" s="193"/>
      <c r="ICI8" s="193"/>
      <c r="ICJ8" s="193"/>
      <c r="ICK8" s="193"/>
      <c r="ICL8" s="193"/>
      <c r="ICM8" s="193"/>
      <c r="ICN8" s="193"/>
      <c r="ICO8" s="193"/>
      <c r="ICP8" s="193"/>
      <c r="ICQ8" s="193"/>
      <c r="ICR8" s="193"/>
      <c r="ICS8" s="193"/>
      <c r="ICT8" s="193"/>
      <c r="ICU8" s="193"/>
      <c r="ICV8" s="193"/>
      <c r="ICW8" s="193"/>
      <c r="ICX8" s="193"/>
      <c r="ICY8" s="193"/>
      <c r="ICZ8" s="193"/>
      <c r="IDA8" s="193"/>
      <c r="IDB8" s="193"/>
      <c r="IDC8" s="193"/>
      <c r="IDD8" s="193"/>
      <c r="IDE8" s="193"/>
      <c r="IDF8" s="193"/>
      <c r="IDG8" s="193"/>
      <c r="IDH8" s="193"/>
      <c r="IDI8" s="193"/>
      <c r="IDJ8" s="193"/>
      <c r="IDK8" s="193"/>
      <c r="IDL8" s="193"/>
      <c r="IDM8" s="193"/>
      <c r="IDN8" s="193"/>
      <c r="IDO8" s="193"/>
      <c r="IDP8" s="193"/>
      <c r="IDQ8" s="193"/>
      <c r="IDR8" s="193"/>
      <c r="IDS8" s="193"/>
      <c r="IDT8" s="193"/>
      <c r="IDU8" s="193"/>
      <c r="IDV8" s="193"/>
      <c r="IDW8" s="193"/>
      <c r="IDX8" s="193"/>
      <c r="IDY8" s="193"/>
      <c r="IDZ8" s="193"/>
      <c r="IEA8" s="193"/>
      <c r="IEB8" s="193"/>
      <c r="IEC8" s="193"/>
      <c r="IED8" s="193"/>
      <c r="IEE8" s="193"/>
      <c r="IEF8" s="193"/>
      <c r="IEG8" s="193"/>
      <c r="IEH8" s="193"/>
      <c r="IEI8" s="193"/>
      <c r="IEJ8" s="193"/>
      <c r="IEK8" s="193"/>
      <c r="IEL8" s="193"/>
      <c r="IEM8" s="193"/>
      <c r="IEN8" s="193"/>
      <c r="IEO8" s="193"/>
      <c r="IEP8" s="193"/>
      <c r="IEQ8" s="193"/>
      <c r="IER8" s="193"/>
      <c r="IES8" s="193"/>
      <c r="IET8" s="193"/>
      <c r="IEU8" s="193"/>
      <c r="IEV8" s="193"/>
      <c r="IEW8" s="193"/>
      <c r="IEX8" s="193"/>
      <c r="IEY8" s="193"/>
      <c r="IEZ8" s="193"/>
      <c r="IFA8" s="193"/>
      <c r="IFB8" s="193"/>
      <c r="IFC8" s="193"/>
      <c r="IFD8" s="193"/>
      <c r="IFE8" s="193"/>
      <c r="IFF8" s="193"/>
      <c r="IFG8" s="193"/>
      <c r="IFH8" s="193"/>
      <c r="IFI8" s="193"/>
      <c r="IFJ8" s="193"/>
      <c r="IFK8" s="193"/>
      <c r="IFL8" s="193"/>
      <c r="IFM8" s="193"/>
      <c r="IFN8" s="193"/>
      <c r="IFO8" s="193"/>
      <c r="IFP8" s="193"/>
      <c r="IFQ8" s="193"/>
      <c r="IFR8" s="193"/>
      <c r="IFS8" s="193"/>
      <c r="IFT8" s="193"/>
      <c r="IFU8" s="193"/>
      <c r="IFV8" s="193"/>
      <c r="IFW8" s="193"/>
      <c r="IFX8" s="193"/>
      <c r="IFY8" s="193"/>
      <c r="IFZ8" s="193"/>
      <c r="IGA8" s="193"/>
      <c r="IGB8" s="193"/>
      <c r="IGC8" s="193"/>
      <c r="IGD8" s="193"/>
      <c r="IGE8" s="193"/>
      <c r="IGF8" s="193"/>
      <c r="IGG8" s="193"/>
      <c r="IGH8" s="193"/>
      <c r="IGI8" s="193"/>
      <c r="IGJ8" s="193"/>
      <c r="IGK8" s="193"/>
      <c r="IGL8" s="193"/>
      <c r="IGM8" s="193"/>
      <c r="IGN8" s="193"/>
      <c r="IGO8" s="193"/>
      <c r="IGP8" s="193"/>
      <c r="IGQ8" s="193"/>
      <c r="IGR8" s="193"/>
      <c r="IGS8" s="193"/>
      <c r="IGT8" s="193"/>
      <c r="IGU8" s="193"/>
      <c r="IGV8" s="193"/>
      <c r="IGW8" s="193"/>
      <c r="IGX8" s="193"/>
      <c r="IGY8" s="193"/>
      <c r="IGZ8" s="193"/>
      <c r="IHA8" s="193"/>
      <c r="IHB8" s="193"/>
      <c r="IHC8" s="193"/>
      <c r="IHD8" s="193"/>
      <c r="IHE8" s="193"/>
      <c r="IHF8" s="193"/>
      <c r="IHG8" s="193"/>
      <c r="IHH8" s="193"/>
      <c r="IHI8" s="193"/>
      <c r="IHJ8" s="193"/>
      <c r="IHK8" s="193"/>
      <c r="IHL8" s="193"/>
      <c r="IHM8" s="193"/>
      <c r="IHN8" s="193"/>
      <c r="IHO8" s="193"/>
      <c r="IHP8" s="193"/>
      <c r="IHQ8" s="193"/>
      <c r="IHR8" s="193"/>
      <c r="IHS8" s="193"/>
      <c r="IHT8" s="193"/>
      <c r="IHU8" s="193"/>
      <c r="IHV8" s="193"/>
      <c r="IHW8" s="193"/>
      <c r="IHX8" s="193"/>
      <c r="IHY8" s="193"/>
      <c r="IHZ8" s="193"/>
      <c r="IIA8" s="193"/>
      <c r="IIB8" s="193"/>
      <c r="IIC8" s="193"/>
      <c r="IID8" s="193"/>
      <c r="IIE8" s="193"/>
      <c r="IIF8" s="193"/>
      <c r="IIG8" s="193"/>
      <c r="IIH8" s="193"/>
      <c r="III8" s="193"/>
      <c r="IIJ8" s="193"/>
      <c r="IIK8" s="193"/>
      <c r="IIL8" s="193"/>
      <c r="IIM8" s="193"/>
      <c r="IIN8" s="193"/>
      <c r="IIO8" s="193"/>
      <c r="IIP8" s="193"/>
      <c r="IIQ8" s="193"/>
      <c r="IIR8" s="193"/>
      <c r="IIS8" s="193"/>
      <c r="IIT8" s="193"/>
      <c r="IIU8" s="193"/>
      <c r="IIV8" s="193"/>
      <c r="IIW8" s="193"/>
      <c r="IIX8" s="193"/>
      <c r="IIY8" s="193"/>
      <c r="IIZ8" s="193"/>
      <c r="IJA8" s="193"/>
      <c r="IJB8" s="193"/>
      <c r="IJC8" s="193"/>
      <c r="IJD8" s="193"/>
      <c r="IJE8" s="193"/>
      <c r="IJF8" s="193"/>
      <c r="IJG8" s="193"/>
      <c r="IJH8" s="193"/>
      <c r="IJI8" s="193"/>
      <c r="IJJ8" s="193"/>
      <c r="IJK8" s="193"/>
      <c r="IJL8" s="193"/>
      <c r="IJM8" s="193"/>
      <c r="IJN8" s="193"/>
      <c r="IJO8" s="193"/>
      <c r="IJP8" s="193"/>
      <c r="IJQ8" s="193"/>
      <c r="IJR8" s="193"/>
      <c r="IJS8" s="193"/>
      <c r="IJT8" s="193"/>
      <c r="IJU8" s="193"/>
      <c r="IJV8" s="193"/>
      <c r="IJW8" s="193"/>
      <c r="IJX8" s="193"/>
      <c r="IJY8" s="193"/>
      <c r="IJZ8" s="193"/>
      <c r="IKA8" s="193"/>
      <c r="IKB8" s="193"/>
      <c r="IKC8" s="193"/>
      <c r="IKD8" s="193"/>
      <c r="IKE8" s="193"/>
      <c r="IKF8" s="193"/>
      <c r="IKG8" s="193"/>
      <c r="IKH8" s="193"/>
      <c r="IKI8" s="193"/>
      <c r="IKJ8" s="193"/>
      <c r="IKK8" s="193"/>
      <c r="IKL8" s="193"/>
      <c r="IKM8" s="193"/>
      <c r="IKN8" s="193"/>
      <c r="IKO8" s="193"/>
      <c r="IKP8" s="193"/>
      <c r="IKQ8" s="193"/>
      <c r="IKR8" s="193"/>
      <c r="IKS8" s="193"/>
      <c r="IKT8" s="193"/>
      <c r="IKU8" s="193"/>
      <c r="IKV8" s="193"/>
      <c r="IKW8" s="193"/>
      <c r="IKX8" s="193"/>
      <c r="IKY8" s="193"/>
      <c r="IKZ8" s="193"/>
      <c r="ILA8" s="193"/>
      <c r="ILB8" s="193"/>
      <c r="ILC8" s="193"/>
      <c r="ILD8" s="193"/>
      <c r="ILE8" s="193"/>
      <c r="ILF8" s="193"/>
      <c r="ILG8" s="193"/>
      <c r="ILH8" s="193"/>
      <c r="ILI8" s="193"/>
      <c r="ILJ8" s="193"/>
      <c r="ILK8" s="193"/>
      <c r="ILL8" s="193"/>
      <c r="ILM8" s="193"/>
      <c r="ILN8" s="193"/>
      <c r="ILO8" s="193"/>
      <c r="ILP8" s="193"/>
      <c r="ILQ8" s="193"/>
      <c r="ILR8" s="193"/>
      <c r="ILS8" s="193"/>
      <c r="ILT8" s="193"/>
      <c r="ILU8" s="193"/>
      <c r="ILV8" s="193"/>
      <c r="ILW8" s="193"/>
      <c r="ILX8" s="193"/>
      <c r="ILY8" s="193"/>
      <c r="ILZ8" s="193"/>
      <c r="IMA8" s="193"/>
      <c r="IMB8" s="193"/>
      <c r="IMC8" s="193"/>
      <c r="IMD8" s="193"/>
      <c r="IME8" s="193"/>
      <c r="IMF8" s="193"/>
      <c r="IMG8" s="193"/>
      <c r="IMH8" s="193"/>
      <c r="IMI8" s="193"/>
      <c r="IMJ8" s="193"/>
      <c r="IMK8" s="193"/>
      <c r="IML8" s="193"/>
      <c r="IMM8" s="193"/>
      <c r="IMN8" s="193"/>
      <c r="IMO8" s="193"/>
      <c r="IMP8" s="193"/>
      <c r="IMQ8" s="193"/>
      <c r="IMR8" s="193"/>
      <c r="IMS8" s="193"/>
      <c r="IMT8" s="193"/>
      <c r="IMU8" s="193"/>
      <c r="IMV8" s="193"/>
      <c r="IMW8" s="193"/>
      <c r="IMX8" s="193"/>
      <c r="IMY8" s="193"/>
      <c r="IMZ8" s="193"/>
      <c r="INA8" s="193"/>
      <c r="INB8" s="193"/>
      <c r="INC8" s="193"/>
      <c r="IND8" s="193"/>
      <c r="INE8" s="193"/>
      <c r="INF8" s="193"/>
      <c r="ING8" s="193"/>
      <c r="INH8" s="193"/>
      <c r="INI8" s="193"/>
      <c r="INJ8" s="193"/>
      <c r="INK8" s="193"/>
      <c r="INL8" s="193"/>
      <c r="INM8" s="193"/>
      <c r="INN8" s="193"/>
      <c r="INO8" s="193"/>
      <c r="INP8" s="193"/>
      <c r="INQ8" s="193"/>
      <c r="INR8" s="193"/>
      <c r="INS8" s="193"/>
      <c r="INT8" s="193"/>
      <c r="INU8" s="193"/>
      <c r="INV8" s="193"/>
      <c r="INW8" s="193"/>
      <c r="INX8" s="193"/>
      <c r="INY8" s="193"/>
      <c r="INZ8" s="193"/>
      <c r="IOA8" s="193"/>
      <c r="IOB8" s="193"/>
      <c r="IOC8" s="193"/>
      <c r="IOD8" s="193"/>
      <c r="IOE8" s="193"/>
      <c r="IOF8" s="193"/>
      <c r="IOG8" s="193"/>
      <c r="IOH8" s="193"/>
      <c r="IOI8" s="193"/>
      <c r="IOJ8" s="193"/>
      <c r="IOK8" s="193"/>
      <c r="IOL8" s="193"/>
      <c r="IOM8" s="193"/>
      <c r="ION8" s="193"/>
      <c r="IOO8" s="193"/>
      <c r="IOP8" s="193"/>
      <c r="IOQ8" s="193"/>
      <c r="IOR8" s="193"/>
      <c r="IOS8" s="193"/>
      <c r="IOT8" s="193"/>
      <c r="IOU8" s="193"/>
      <c r="IOV8" s="193"/>
      <c r="IOW8" s="193"/>
      <c r="IOX8" s="193"/>
      <c r="IOY8" s="193"/>
      <c r="IOZ8" s="193"/>
      <c r="IPA8" s="193"/>
      <c r="IPB8" s="193"/>
      <c r="IPC8" s="193"/>
      <c r="IPD8" s="193"/>
      <c r="IPE8" s="193"/>
      <c r="IPF8" s="193"/>
      <c r="IPG8" s="193"/>
      <c r="IPH8" s="193"/>
      <c r="IPI8" s="193"/>
      <c r="IPJ8" s="193"/>
      <c r="IPK8" s="193"/>
      <c r="IPL8" s="193"/>
      <c r="IPM8" s="193"/>
      <c r="IPN8" s="193"/>
      <c r="IPO8" s="193"/>
      <c r="IPP8" s="193"/>
      <c r="IPQ8" s="193"/>
      <c r="IPR8" s="193"/>
      <c r="IPS8" s="193"/>
      <c r="IPT8" s="193"/>
      <c r="IPU8" s="193"/>
      <c r="IPV8" s="193"/>
      <c r="IPW8" s="193"/>
      <c r="IPX8" s="193"/>
      <c r="IPY8" s="193"/>
      <c r="IPZ8" s="193"/>
      <c r="IQA8" s="193"/>
      <c r="IQB8" s="193"/>
      <c r="IQC8" s="193"/>
      <c r="IQD8" s="193"/>
      <c r="IQE8" s="193"/>
      <c r="IQF8" s="193"/>
      <c r="IQG8" s="193"/>
      <c r="IQH8" s="193"/>
      <c r="IQI8" s="193"/>
      <c r="IQJ8" s="193"/>
      <c r="IQK8" s="193"/>
      <c r="IQL8" s="193"/>
      <c r="IQM8" s="193"/>
      <c r="IQN8" s="193"/>
      <c r="IQO8" s="193"/>
      <c r="IQP8" s="193"/>
      <c r="IQQ8" s="193"/>
      <c r="IQR8" s="193"/>
      <c r="IQS8" s="193"/>
      <c r="IQT8" s="193"/>
      <c r="IQU8" s="193"/>
      <c r="IQV8" s="193"/>
      <c r="IQW8" s="193"/>
      <c r="IQX8" s="193"/>
      <c r="IQY8" s="193"/>
      <c r="IQZ8" s="193"/>
      <c r="IRA8" s="193"/>
      <c r="IRB8" s="193"/>
      <c r="IRC8" s="193"/>
      <c r="IRD8" s="193"/>
      <c r="IRE8" s="193"/>
      <c r="IRF8" s="193"/>
      <c r="IRG8" s="193"/>
      <c r="IRH8" s="193"/>
      <c r="IRI8" s="193"/>
      <c r="IRJ8" s="193"/>
      <c r="IRK8" s="193"/>
      <c r="IRL8" s="193"/>
      <c r="IRM8" s="193"/>
      <c r="IRN8" s="193"/>
      <c r="IRO8" s="193"/>
      <c r="IRP8" s="193"/>
      <c r="IRQ8" s="193"/>
      <c r="IRR8" s="193"/>
      <c r="IRS8" s="193"/>
      <c r="IRT8" s="193"/>
      <c r="IRU8" s="193"/>
      <c r="IRV8" s="193"/>
      <c r="IRW8" s="193"/>
      <c r="IRX8" s="193"/>
      <c r="IRY8" s="193"/>
      <c r="IRZ8" s="193"/>
      <c r="ISA8" s="193"/>
      <c r="ISB8" s="193"/>
      <c r="ISC8" s="193"/>
      <c r="ISD8" s="193"/>
      <c r="ISE8" s="193"/>
      <c r="ISF8" s="193"/>
      <c r="ISG8" s="193"/>
      <c r="ISH8" s="193"/>
      <c r="ISI8" s="193"/>
      <c r="ISJ8" s="193"/>
      <c r="ISK8" s="193"/>
      <c r="ISL8" s="193"/>
      <c r="ISM8" s="193"/>
      <c r="ISN8" s="193"/>
      <c r="ISO8" s="193"/>
      <c r="ISP8" s="193"/>
      <c r="ISQ8" s="193"/>
      <c r="ISR8" s="193"/>
      <c r="ISS8" s="193"/>
      <c r="IST8" s="193"/>
      <c r="ISU8" s="193"/>
      <c r="ISV8" s="193"/>
      <c r="ISW8" s="193"/>
      <c r="ISX8" s="193"/>
      <c r="ISY8" s="193"/>
      <c r="ISZ8" s="193"/>
      <c r="ITA8" s="193"/>
      <c r="ITB8" s="193"/>
      <c r="ITC8" s="193"/>
      <c r="ITD8" s="193"/>
      <c r="ITE8" s="193"/>
      <c r="ITF8" s="193"/>
      <c r="ITG8" s="193"/>
      <c r="ITH8" s="193"/>
      <c r="ITI8" s="193"/>
      <c r="ITJ8" s="193"/>
      <c r="ITK8" s="193"/>
      <c r="ITL8" s="193"/>
      <c r="ITM8" s="193"/>
      <c r="ITN8" s="193"/>
      <c r="ITO8" s="193"/>
      <c r="ITP8" s="193"/>
      <c r="ITQ8" s="193"/>
      <c r="ITR8" s="193"/>
      <c r="ITS8" s="193"/>
      <c r="ITT8" s="193"/>
      <c r="ITU8" s="193"/>
      <c r="ITV8" s="193"/>
      <c r="ITW8" s="193"/>
      <c r="ITX8" s="193"/>
      <c r="ITY8" s="193"/>
      <c r="ITZ8" s="193"/>
      <c r="IUA8" s="193"/>
      <c r="IUB8" s="193"/>
      <c r="IUC8" s="193"/>
      <c r="IUD8" s="193"/>
      <c r="IUE8" s="193"/>
      <c r="IUF8" s="193"/>
      <c r="IUG8" s="193"/>
      <c r="IUH8" s="193"/>
      <c r="IUI8" s="193"/>
      <c r="IUJ8" s="193"/>
      <c r="IUK8" s="193"/>
      <c r="IUL8" s="193"/>
      <c r="IUM8" s="193"/>
      <c r="IUN8" s="193"/>
      <c r="IUO8" s="193"/>
      <c r="IUP8" s="193"/>
      <c r="IUQ8" s="193"/>
      <c r="IUR8" s="193"/>
      <c r="IUS8" s="193"/>
      <c r="IUT8" s="193"/>
      <c r="IUU8" s="193"/>
      <c r="IUV8" s="193"/>
      <c r="IUW8" s="193"/>
      <c r="IUX8" s="193"/>
      <c r="IUY8" s="193"/>
      <c r="IUZ8" s="193"/>
      <c r="IVA8" s="193"/>
      <c r="IVB8" s="193"/>
      <c r="IVC8" s="193"/>
      <c r="IVD8" s="193"/>
      <c r="IVE8" s="193"/>
      <c r="IVF8" s="193"/>
      <c r="IVG8" s="193"/>
      <c r="IVH8" s="193"/>
      <c r="IVI8" s="193"/>
      <c r="IVJ8" s="193"/>
      <c r="IVK8" s="193"/>
      <c r="IVL8" s="193"/>
      <c r="IVM8" s="193"/>
      <c r="IVN8" s="193"/>
      <c r="IVO8" s="193"/>
      <c r="IVP8" s="193"/>
      <c r="IVQ8" s="193"/>
      <c r="IVR8" s="193"/>
      <c r="IVS8" s="193"/>
      <c r="IVT8" s="193"/>
      <c r="IVU8" s="193"/>
      <c r="IVV8" s="193"/>
      <c r="IVW8" s="193"/>
      <c r="IVX8" s="193"/>
      <c r="IVY8" s="193"/>
      <c r="IVZ8" s="193"/>
      <c r="IWA8" s="193"/>
      <c r="IWB8" s="193"/>
      <c r="IWC8" s="193"/>
      <c r="IWD8" s="193"/>
      <c r="IWE8" s="193"/>
      <c r="IWF8" s="193"/>
      <c r="IWG8" s="193"/>
      <c r="IWH8" s="193"/>
      <c r="IWI8" s="193"/>
      <c r="IWJ8" s="193"/>
      <c r="IWK8" s="193"/>
      <c r="IWL8" s="193"/>
      <c r="IWM8" s="193"/>
      <c r="IWN8" s="193"/>
      <c r="IWO8" s="193"/>
      <c r="IWP8" s="193"/>
      <c r="IWQ8" s="193"/>
      <c r="IWR8" s="193"/>
      <c r="IWS8" s="193"/>
      <c r="IWT8" s="193"/>
      <c r="IWU8" s="193"/>
      <c r="IWV8" s="193"/>
      <c r="IWW8" s="193"/>
      <c r="IWX8" s="193"/>
      <c r="IWY8" s="193"/>
      <c r="IWZ8" s="193"/>
      <c r="IXA8" s="193"/>
      <c r="IXB8" s="193"/>
      <c r="IXC8" s="193"/>
      <c r="IXD8" s="193"/>
      <c r="IXE8" s="193"/>
      <c r="IXF8" s="193"/>
      <c r="IXG8" s="193"/>
      <c r="IXH8" s="193"/>
      <c r="IXI8" s="193"/>
      <c r="IXJ8" s="193"/>
      <c r="IXK8" s="193"/>
      <c r="IXL8" s="193"/>
      <c r="IXM8" s="193"/>
      <c r="IXN8" s="193"/>
      <c r="IXO8" s="193"/>
      <c r="IXP8" s="193"/>
      <c r="IXQ8" s="193"/>
      <c r="IXR8" s="193"/>
      <c r="IXS8" s="193"/>
      <c r="IXT8" s="193"/>
      <c r="IXU8" s="193"/>
      <c r="IXV8" s="193"/>
      <c r="IXW8" s="193"/>
      <c r="IXX8" s="193"/>
      <c r="IXY8" s="193"/>
      <c r="IXZ8" s="193"/>
      <c r="IYA8" s="193"/>
      <c r="IYB8" s="193"/>
      <c r="IYC8" s="193"/>
      <c r="IYD8" s="193"/>
      <c r="IYE8" s="193"/>
      <c r="IYF8" s="193"/>
      <c r="IYG8" s="193"/>
      <c r="IYH8" s="193"/>
      <c r="IYI8" s="193"/>
      <c r="IYJ8" s="193"/>
      <c r="IYK8" s="193"/>
      <c r="IYL8" s="193"/>
      <c r="IYM8" s="193"/>
      <c r="IYN8" s="193"/>
      <c r="IYO8" s="193"/>
      <c r="IYP8" s="193"/>
      <c r="IYQ8" s="193"/>
      <c r="IYR8" s="193"/>
      <c r="IYS8" s="193"/>
      <c r="IYT8" s="193"/>
      <c r="IYU8" s="193"/>
      <c r="IYV8" s="193"/>
      <c r="IYW8" s="193"/>
      <c r="IYX8" s="193"/>
      <c r="IYY8" s="193"/>
      <c r="IYZ8" s="193"/>
      <c r="IZA8" s="193"/>
      <c r="IZB8" s="193"/>
      <c r="IZC8" s="193"/>
      <c r="IZD8" s="193"/>
      <c r="IZE8" s="193"/>
      <c r="IZF8" s="193"/>
      <c r="IZG8" s="193"/>
      <c r="IZH8" s="193"/>
      <c r="IZI8" s="193"/>
      <c r="IZJ8" s="193"/>
      <c r="IZK8" s="193"/>
      <c r="IZL8" s="193"/>
      <c r="IZM8" s="193"/>
      <c r="IZN8" s="193"/>
      <c r="IZO8" s="193"/>
      <c r="IZP8" s="193"/>
      <c r="IZQ8" s="193"/>
      <c r="IZR8" s="193"/>
      <c r="IZS8" s="193"/>
      <c r="IZT8" s="193"/>
      <c r="IZU8" s="193"/>
      <c r="IZV8" s="193"/>
      <c r="IZW8" s="193"/>
      <c r="IZX8" s="193"/>
      <c r="IZY8" s="193"/>
      <c r="IZZ8" s="193"/>
      <c r="JAA8" s="193"/>
      <c r="JAB8" s="193"/>
      <c r="JAC8" s="193"/>
      <c r="JAD8" s="193"/>
      <c r="JAE8" s="193"/>
      <c r="JAF8" s="193"/>
      <c r="JAG8" s="193"/>
      <c r="JAH8" s="193"/>
      <c r="JAI8" s="193"/>
      <c r="JAJ8" s="193"/>
      <c r="JAK8" s="193"/>
      <c r="JAL8" s="193"/>
      <c r="JAM8" s="193"/>
      <c r="JAN8" s="193"/>
      <c r="JAO8" s="193"/>
      <c r="JAP8" s="193"/>
      <c r="JAQ8" s="193"/>
      <c r="JAR8" s="193"/>
      <c r="JAS8" s="193"/>
      <c r="JAT8" s="193"/>
      <c r="JAU8" s="193"/>
      <c r="JAV8" s="193"/>
      <c r="JAW8" s="193"/>
      <c r="JAX8" s="193"/>
      <c r="JAY8" s="193"/>
      <c r="JAZ8" s="193"/>
      <c r="JBA8" s="193"/>
      <c r="JBB8" s="193"/>
      <c r="JBC8" s="193"/>
      <c r="JBD8" s="193"/>
      <c r="JBE8" s="193"/>
      <c r="JBF8" s="193"/>
      <c r="JBG8" s="193"/>
      <c r="JBH8" s="193"/>
      <c r="JBI8" s="193"/>
      <c r="JBJ8" s="193"/>
      <c r="JBK8" s="193"/>
      <c r="JBL8" s="193"/>
      <c r="JBM8" s="193"/>
      <c r="JBN8" s="193"/>
      <c r="JBO8" s="193"/>
      <c r="JBP8" s="193"/>
      <c r="JBQ8" s="193"/>
      <c r="JBR8" s="193"/>
      <c r="JBS8" s="193"/>
      <c r="JBT8" s="193"/>
      <c r="JBU8" s="193"/>
      <c r="JBV8" s="193"/>
      <c r="JBW8" s="193"/>
      <c r="JBX8" s="193"/>
      <c r="JBY8" s="193"/>
      <c r="JBZ8" s="193"/>
      <c r="JCA8" s="193"/>
      <c r="JCB8" s="193"/>
      <c r="JCC8" s="193"/>
      <c r="JCD8" s="193"/>
      <c r="JCE8" s="193"/>
      <c r="JCF8" s="193"/>
      <c r="JCG8" s="193"/>
      <c r="JCH8" s="193"/>
      <c r="JCI8" s="193"/>
      <c r="JCJ8" s="193"/>
      <c r="JCK8" s="193"/>
      <c r="JCL8" s="193"/>
      <c r="JCM8" s="193"/>
      <c r="JCN8" s="193"/>
      <c r="JCO8" s="193"/>
      <c r="JCP8" s="193"/>
      <c r="JCQ8" s="193"/>
      <c r="JCR8" s="193"/>
      <c r="JCS8" s="193"/>
      <c r="JCT8" s="193"/>
      <c r="JCU8" s="193"/>
      <c r="JCV8" s="193"/>
      <c r="JCW8" s="193"/>
      <c r="JCX8" s="193"/>
      <c r="JCY8" s="193"/>
      <c r="JCZ8" s="193"/>
      <c r="JDA8" s="193"/>
      <c r="JDB8" s="193"/>
      <c r="JDC8" s="193"/>
      <c r="JDD8" s="193"/>
      <c r="JDE8" s="193"/>
      <c r="JDF8" s="193"/>
      <c r="JDG8" s="193"/>
      <c r="JDH8" s="193"/>
      <c r="JDI8" s="193"/>
      <c r="JDJ8" s="193"/>
      <c r="JDK8" s="193"/>
      <c r="JDL8" s="193"/>
      <c r="JDM8" s="193"/>
      <c r="JDN8" s="193"/>
      <c r="JDO8" s="193"/>
      <c r="JDP8" s="193"/>
      <c r="JDQ8" s="193"/>
      <c r="JDR8" s="193"/>
      <c r="JDS8" s="193"/>
      <c r="JDT8" s="193"/>
      <c r="JDU8" s="193"/>
      <c r="JDV8" s="193"/>
      <c r="JDW8" s="193"/>
      <c r="JDX8" s="193"/>
      <c r="JDY8" s="193"/>
      <c r="JDZ8" s="193"/>
      <c r="JEA8" s="193"/>
      <c r="JEB8" s="193"/>
      <c r="JEC8" s="193"/>
      <c r="JED8" s="193"/>
      <c r="JEE8" s="193"/>
      <c r="JEF8" s="193"/>
      <c r="JEG8" s="193"/>
      <c r="JEH8" s="193"/>
      <c r="JEI8" s="193"/>
      <c r="JEJ8" s="193"/>
      <c r="JEK8" s="193"/>
      <c r="JEL8" s="193"/>
      <c r="JEM8" s="193"/>
      <c r="JEN8" s="193"/>
      <c r="JEO8" s="193"/>
      <c r="JEP8" s="193"/>
      <c r="JEQ8" s="193"/>
      <c r="JER8" s="193"/>
      <c r="JES8" s="193"/>
      <c r="JET8" s="193"/>
      <c r="JEU8" s="193"/>
      <c r="JEV8" s="193"/>
      <c r="JEW8" s="193"/>
      <c r="JEX8" s="193"/>
      <c r="JEY8" s="193"/>
      <c r="JEZ8" s="193"/>
      <c r="JFA8" s="193"/>
      <c r="JFB8" s="193"/>
      <c r="JFC8" s="193"/>
      <c r="JFD8" s="193"/>
      <c r="JFE8" s="193"/>
      <c r="JFF8" s="193"/>
      <c r="JFG8" s="193"/>
      <c r="JFH8" s="193"/>
      <c r="JFI8" s="193"/>
      <c r="JFJ8" s="193"/>
      <c r="JFK8" s="193"/>
      <c r="JFL8" s="193"/>
      <c r="JFM8" s="193"/>
      <c r="JFN8" s="193"/>
      <c r="JFO8" s="193"/>
      <c r="JFP8" s="193"/>
      <c r="JFQ8" s="193"/>
      <c r="JFR8" s="193"/>
      <c r="JFS8" s="193"/>
      <c r="JFT8" s="193"/>
      <c r="JFU8" s="193"/>
      <c r="JFV8" s="193"/>
      <c r="JFW8" s="193"/>
      <c r="JFX8" s="193"/>
      <c r="JFY8" s="193"/>
      <c r="JFZ8" s="193"/>
      <c r="JGA8" s="193"/>
      <c r="JGB8" s="193"/>
      <c r="JGC8" s="193"/>
      <c r="JGD8" s="193"/>
      <c r="JGE8" s="193"/>
      <c r="JGF8" s="193"/>
      <c r="JGG8" s="193"/>
      <c r="JGH8" s="193"/>
      <c r="JGI8" s="193"/>
      <c r="JGJ8" s="193"/>
      <c r="JGK8" s="193"/>
      <c r="JGL8" s="193"/>
      <c r="JGM8" s="193"/>
      <c r="JGN8" s="193"/>
      <c r="JGO8" s="193"/>
      <c r="JGP8" s="193"/>
      <c r="JGQ8" s="193"/>
      <c r="JGR8" s="193"/>
      <c r="JGS8" s="193"/>
      <c r="JGT8" s="193"/>
      <c r="JGU8" s="193"/>
      <c r="JGV8" s="193"/>
      <c r="JGW8" s="193"/>
      <c r="JGX8" s="193"/>
      <c r="JGY8" s="193"/>
      <c r="JGZ8" s="193"/>
      <c r="JHA8" s="193"/>
      <c r="JHB8" s="193"/>
      <c r="JHC8" s="193"/>
      <c r="JHD8" s="193"/>
      <c r="JHE8" s="193"/>
      <c r="JHF8" s="193"/>
      <c r="JHG8" s="193"/>
      <c r="JHH8" s="193"/>
      <c r="JHI8" s="193"/>
      <c r="JHJ8" s="193"/>
      <c r="JHK8" s="193"/>
      <c r="JHL8" s="193"/>
      <c r="JHM8" s="193"/>
      <c r="JHN8" s="193"/>
      <c r="JHO8" s="193"/>
      <c r="JHP8" s="193"/>
      <c r="JHQ8" s="193"/>
      <c r="JHR8" s="193"/>
      <c r="JHS8" s="193"/>
      <c r="JHT8" s="193"/>
      <c r="JHU8" s="193"/>
      <c r="JHV8" s="193"/>
      <c r="JHW8" s="193"/>
      <c r="JHX8" s="193"/>
      <c r="JHY8" s="193"/>
      <c r="JHZ8" s="193"/>
      <c r="JIA8" s="193"/>
      <c r="JIB8" s="193"/>
      <c r="JIC8" s="193"/>
      <c r="JID8" s="193"/>
      <c r="JIE8" s="193"/>
      <c r="JIF8" s="193"/>
      <c r="JIG8" s="193"/>
      <c r="JIH8" s="193"/>
      <c r="JII8" s="193"/>
      <c r="JIJ8" s="193"/>
      <c r="JIK8" s="193"/>
      <c r="JIL8" s="193"/>
      <c r="JIM8" s="193"/>
      <c r="JIN8" s="193"/>
      <c r="JIO8" s="193"/>
      <c r="JIP8" s="193"/>
      <c r="JIQ8" s="193"/>
      <c r="JIR8" s="193"/>
      <c r="JIS8" s="193"/>
      <c r="JIT8" s="193"/>
      <c r="JIU8" s="193"/>
      <c r="JIV8" s="193"/>
      <c r="JIW8" s="193"/>
      <c r="JIX8" s="193"/>
      <c r="JIY8" s="193"/>
      <c r="JIZ8" s="193"/>
      <c r="JJA8" s="193"/>
      <c r="JJB8" s="193"/>
      <c r="JJC8" s="193"/>
      <c r="JJD8" s="193"/>
      <c r="JJE8" s="193"/>
      <c r="JJF8" s="193"/>
      <c r="JJG8" s="193"/>
      <c r="JJH8" s="193"/>
      <c r="JJI8" s="193"/>
      <c r="JJJ8" s="193"/>
      <c r="JJK8" s="193"/>
      <c r="JJL8" s="193"/>
      <c r="JJM8" s="193"/>
      <c r="JJN8" s="193"/>
      <c r="JJO8" s="193"/>
      <c r="JJP8" s="193"/>
      <c r="JJQ8" s="193"/>
      <c r="JJR8" s="193"/>
      <c r="JJS8" s="193"/>
      <c r="JJT8" s="193"/>
      <c r="JJU8" s="193"/>
      <c r="JJV8" s="193"/>
      <c r="JJW8" s="193"/>
      <c r="JJX8" s="193"/>
      <c r="JJY8" s="193"/>
      <c r="JJZ8" s="193"/>
      <c r="JKA8" s="193"/>
      <c r="JKB8" s="193"/>
      <c r="JKC8" s="193"/>
      <c r="JKD8" s="193"/>
      <c r="JKE8" s="193"/>
      <c r="JKF8" s="193"/>
      <c r="JKG8" s="193"/>
      <c r="JKH8" s="193"/>
      <c r="JKI8" s="193"/>
      <c r="JKJ8" s="193"/>
      <c r="JKK8" s="193"/>
      <c r="JKL8" s="193"/>
      <c r="JKM8" s="193"/>
      <c r="JKN8" s="193"/>
      <c r="JKO8" s="193"/>
      <c r="JKP8" s="193"/>
      <c r="JKQ8" s="193"/>
      <c r="JKR8" s="193"/>
      <c r="JKS8" s="193"/>
      <c r="JKT8" s="193"/>
      <c r="JKU8" s="193"/>
      <c r="JKV8" s="193"/>
      <c r="JKW8" s="193"/>
      <c r="JKX8" s="193"/>
      <c r="JKY8" s="193"/>
      <c r="JKZ8" s="193"/>
      <c r="JLA8" s="193"/>
      <c r="JLB8" s="193"/>
      <c r="JLC8" s="193"/>
      <c r="JLD8" s="193"/>
      <c r="JLE8" s="193"/>
      <c r="JLF8" s="193"/>
      <c r="JLG8" s="193"/>
      <c r="JLH8" s="193"/>
      <c r="JLI8" s="193"/>
      <c r="JLJ8" s="193"/>
      <c r="JLK8" s="193"/>
      <c r="JLL8" s="193"/>
      <c r="JLM8" s="193"/>
      <c r="JLN8" s="193"/>
      <c r="JLO8" s="193"/>
      <c r="JLP8" s="193"/>
      <c r="JLQ8" s="193"/>
      <c r="JLR8" s="193"/>
      <c r="JLS8" s="193"/>
      <c r="JLT8" s="193"/>
      <c r="JLU8" s="193"/>
      <c r="JLV8" s="193"/>
      <c r="JLW8" s="193"/>
      <c r="JLX8" s="193"/>
      <c r="JLY8" s="193"/>
      <c r="JLZ8" s="193"/>
      <c r="JMA8" s="193"/>
      <c r="JMB8" s="193"/>
      <c r="JMC8" s="193"/>
      <c r="JMD8" s="193"/>
      <c r="JME8" s="193"/>
      <c r="JMF8" s="193"/>
      <c r="JMG8" s="193"/>
      <c r="JMH8" s="193"/>
      <c r="JMI8" s="193"/>
      <c r="JMJ8" s="193"/>
      <c r="JMK8" s="193"/>
      <c r="JML8" s="193"/>
      <c r="JMM8" s="193"/>
      <c r="JMN8" s="193"/>
      <c r="JMO8" s="193"/>
      <c r="JMP8" s="193"/>
      <c r="JMQ8" s="193"/>
      <c r="JMR8" s="193"/>
      <c r="JMS8" s="193"/>
      <c r="JMT8" s="193"/>
      <c r="JMU8" s="193"/>
      <c r="JMV8" s="193"/>
      <c r="JMW8" s="193"/>
      <c r="JMX8" s="193"/>
      <c r="JMY8" s="193"/>
      <c r="JMZ8" s="193"/>
      <c r="JNA8" s="193"/>
      <c r="JNB8" s="193"/>
      <c r="JNC8" s="193"/>
      <c r="JND8" s="193"/>
      <c r="JNE8" s="193"/>
      <c r="JNF8" s="193"/>
      <c r="JNG8" s="193"/>
      <c r="JNH8" s="193"/>
      <c r="JNI8" s="193"/>
      <c r="JNJ8" s="193"/>
      <c r="JNK8" s="193"/>
      <c r="JNL8" s="193"/>
      <c r="JNM8" s="193"/>
      <c r="JNN8" s="193"/>
      <c r="JNO8" s="193"/>
      <c r="JNP8" s="193"/>
      <c r="JNQ8" s="193"/>
      <c r="JNR8" s="193"/>
      <c r="JNS8" s="193"/>
      <c r="JNT8" s="193"/>
      <c r="JNU8" s="193"/>
      <c r="JNV8" s="193"/>
      <c r="JNW8" s="193"/>
      <c r="JNX8" s="193"/>
      <c r="JNY8" s="193"/>
      <c r="JNZ8" s="193"/>
      <c r="JOA8" s="193"/>
      <c r="JOB8" s="193"/>
      <c r="JOC8" s="193"/>
      <c r="JOD8" s="193"/>
      <c r="JOE8" s="193"/>
      <c r="JOF8" s="193"/>
      <c r="JOG8" s="193"/>
      <c r="JOH8" s="193"/>
      <c r="JOI8" s="193"/>
      <c r="JOJ8" s="193"/>
      <c r="JOK8" s="193"/>
      <c r="JOL8" s="193"/>
      <c r="JOM8" s="193"/>
      <c r="JON8" s="193"/>
      <c r="JOO8" s="193"/>
      <c r="JOP8" s="193"/>
      <c r="JOQ8" s="193"/>
      <c r="JOR8" s="193"/>
      <c r="JOS8" s="193"/>
      <c r="JOT8" s="193"/>
      <c r="JOU8" s="193"/>
      <c r="JOV8" s="193"/>
      <c r="JOW8" s="193"/>
      <c r="JOX8" s="193"/>
      <c r="JOY8" s="193"/>
      <c r="JOZ8" s="193"/>
      <c r="JPA8" s="193"/>
      <c r="JPB8" s="193"/>
      <c r="JPC8" s="193"/>
      <c r="JPD8" s="193"/>
      <c r="JPE8" s="193"/>
      <c r="JPF8" s="193"/>
      <c r="JPG8" s="193"/>
      <c r="JPH8" s="193"/>
      <c r="JPI8" s="193"/>
      <c r="JPJ8" s="193"/>
      <c r="JPK8" s="193"/>
      <c r="JPL8" s="193"/>
      <c r="JPM8" s="193"/>
      <c r="JPN8" s="193"/>
      <c r="JPO8" s="193"/>
      <c r="JPP8" s="193"/>
      <c r="JPQ8" s="193"/>
      <c r="JPR8" s="193"/>
      <c r="JPS8" s="193"/>
      <c r="JPT8" s="193"/>
      <c r="JPU8" s="193"/>
      <c r="JPV8" s="193"/>
      <c r="JPW8" s="193"/>
      <c r="JPX8" s="193"/>
      <c r="JPY8" s="193"/>
      <c r="JPZ8" s="193"/>
      <c r="JQA8" s="193"/>
      <c r="JQB8" s="193"/>
      <c r="JQC8" s="193"/>
      <c r="JQD8" s="193"/>
      <c r="JQE8" s="193"/>
      <c r="JQF8" s="193"/>
      <c r="JQG8" s="193"/>
      <c r="JQH8" s="193"/>
      <c r="JQI8" s="193"/>
      <c r="JQJ8" s="193"/>
      <c r="JQK8" s="193"/>
      <c r="JQL8" s="193"/>
      <c r="JQM8" s="193"/>
      <c r="JQN8" s="193"/>
      <c r="JQO8" s="193"/>
      <c r="JQP8" s="193"/>
      <c r="JQQ8" s="193"/>
      <c r="JQR8" s="193"/>
      <c r="JQS8" s="193"/>
      <c r="JQT8" s="193"/>
      <c r="JQU8" s="193"/>
      <c r="JQV8" s="193"/>
      <c r="JQW8" s="193"/>
      <c r="JQX8" s="193"/>
      <c r="JQY8" s="193"/>
      <c r="JQZ8" s="193"/>
      <c r="JRA8" s="193"/>
      <c r="JRB8" s="193"/>
      <c r="JRC8" s="193"/>
      <c r="JRD8" s="193"/>
      <c r="JRE8" s="193"/>
      <c r="JRF8" s="193"/>
      <c r="JRG8" s="193"/>
      <c r="JRH8" s="193"/>
      <c r="JRI8" s="193"/>
      <c r="JRJ8" s="193"/>
      <c r="JRK8" s="193"/>
      <c r="JRL8" s="193"/>
      <c r="JRM8" s="193"/>
      <c r="JRN8" s="193"/>
      <c r="JRO8" s="193"/>
      <c r="JRP8" s="193"/>
      <c r="JRQ8" s="193"/>
      <c r="JRR8" s="193"/>
      <c r="JRS8" s="193"/>
      <c r="JRT8" s="193"/>
      <c r="JRU8" s="193"/>
      <c r="JRV8" s="193"/>
      <c r="JRW8" s="193"/>
      <c r="JRX8" s="193"/>
      <c r="JRY8" s="193"/>
      <c r="JRZ8" s="193"/>
      <c r="JSA8" s="193"/>
      <c r="JSB8" s="193"/>
      <c r="JSC8" s="193"/>
      <c r="JSD8" s="193"/>
      <c r="JSE8" s="193"/>
      <c r="JSF8" s="193"/>
      <c r="JSG8" s="193"/>
      <c r="JSH8" s="193"/>
      <c r="JSI8" s="193"/>
      <c r="JSJ8" s="193"/>
      <c r="JSK8" s="193"/>
      <c r="JSL8" s="193"/>
      <c r="JSM8" s="193"/>
      <c r="JSN8" s="193"/>
      <c r="JSO8" s="193"/>
      <c r="JSP8" s="193"/>
      <c r="JSQ8" s="193"/>
      <c r="JSR8" s="193"/>
      <c r="JSS8" s="193"/>
      <c r="JST8" s="193"/>
      <c r="JSU8" s="193"/>
      <c r="JSV8" s="193"/>
      <c r="JSW8" s="193"/>
      <c r="JSX8" s="193"/>
      <c r="JSY8" s="193"/>
      <c r="JSZ8" s="193"/>
      <c r="JTA8" s="193"/>
      <c r="JTB8" s="193"/>
      <c r="JTC8" s="193"/>
      <c r="JTD8" s="193"/>
      <c r="JTE8" s="193"/>
      <c r="JTF8" s="193"/>
      <c r="JTG8" s="193"/>
      <c r="JTH8" s="193"/>
      <c r="JTI8" s="193"/>
      <c r="JTJ8" s="193"/>
      <c r="JTK8" s="193"/>
      <c r="JTL8" s="193"/>
      <c r="JTM8" s="193"/>
      <c r="JTN8" s="193"/>
      <c r="JTO8" s="193"/>
      <c r="JTP8" s="193"/>
      <c r="JTQ8" s="193"/>
      <c r="JTR8" s="193"/>
      <c r="JTS8" s="193"/>
      <c r="JTT8" s="193"/>
      <c r="JTU8" s="193"/>
      <c r="JTV8" s="193"/>
      <c r="JTW8" s="193"/>
      <c r="JTX8" s="193"/>
      <c r="JTY8" s="193"/>
      <c r="JTZ8" s="193"/>
      <c r="JUA8" s="193"/>
      <c r="JUB8" s="193"/>
      <c r="JUC8" s="193"/>
      <c r="JUD8" s="193"/>
      <c r="JUE8" s="193"/>
      <c r="JUF8" s="193"/>
      <c r="JUG8" s="193"/>
      <c r="JUH8" s="193"/>
      <c r="JUI8" s="193"/>
      <c r="JUJ8" s="193"/>
      <c r="JUK8" s="193"/>
      <c r="JUL8" s="193"/>
      <c r="JUM8" s="193"/>
      <c r="JUN8" s="193"/>
      <c r="JUO8" s="193"/>
      <c r="JUP8" s="193"/>
      <c r="JUQ8" s="193"/>
      <c r="JUR8" s="193"/>
      <c r="JUS8" s="193"/>
      <c r="JUT8" s="193"/>
      <c r="JUU8" s="193"/>
      <c r="JUV8" s="193"/>
      <c r="JUW8" s="193"/>
      <c r="JUX8" s="193"/>
      <c r="JUY8" s="193"/>
      <c r="JUZ8" s="193"/>
      <c r="JVA8" s="193"/>
      <c r="JVB8" s="193"/>
      <c r="JVC8" s="193"/>
      <c r="JVD8" s="193"/>
      <c r="JVE8" s="193"/>
      <c r="JVF8" s="193"/>
      <c r="JVG8" s="193"/>
      <c r="JVH8" s="193"/>
      <c r="JVI8" s="193"/>
      <c r="JVJ8" s="193"/>
      <c r="JVK8" s="193"/>
      <c r="JVL8" s="193"/>
      <c r="JVM8" s="193"/>
      <c r="JVN8" s="193"/>
      <c r="JVO8" s="193"/>
      <c r="JVP8" s="193"/>
      <c r="JVQ8" s="193"/>
      <c r="JVR8" s="193"/>
      <c r="JVS8" s="193"/>
      <c r="JVT8" s="193"/>
      <c r="JVU8" s="193"/>
      <c r="JVV8" s="193"/>
      <c r="JVW8" s="193"/>
      <c r="JVX8" s="193"/>
      <c r="JVY8" s="193"/>
      <c r="JVZ8" s="193"/>
      <c r="JWA8" s="193"/>
      <c r="JWB8" s="193"/>
      <c r="JWC8" s="193"/>
      <c r="JWD8" s="193"/>
      <c r="JWE8" s="193"/>
      <c r="JWF8" s="193"/>
      <c r="JWG8" s="193"/>
      <c r="JWH8" s="193"/>
      <c r="JWI8" s="193"/>
      <c r="JWJ8" s="193"/>
      <c r="JWK8" s="193"/>
      <c r="JWL8" s="193"/>
      <c r="JWM8" s="193"/>
      <c r="JWN8" s="193"/>
      <c r="JWO8" s="193"/>
      <c r="JWP8" s="193"/>
      <c r="JWQ8" s="193"/>
      <c r="JWR8" s="193"/>
      <c r="JWS8" s="193"/>
      <c r="JWT8" s="193"/>
      <c r="JWU8" s="193"/>
      <c r="JWV8" s="193"/>
      <c r="JWW8" s="193"/>
      <c r="JWX8" s="193"/>
      <c r="JWY8" s="193"/>
      <c r="JWZ8" s="193"/>
      <c r="JXA8" s="193"/>
      <c r="JXB8" s="193"/>
      <c r="JXC8" s="193"/>
      <c r="JXD8" s="193"/>
      <c r="JXE8" s="193"/>
      <c r="JXF8" s="193"/>
      <c r="JXG8" s="193"/>
      <c r="JXH8" s="193"/>
      <c r="JXI8" s="193"/>
      <c r="JXJ8" s="193"/>
      <c r="JXK8" s="193"/>
      <c r="JXL8" s="193"/>
      <c r="JXM8" s="193"/>
      <c r="JXN8" s="193"/>
      <c r="JXO8" s="193"/>
      <c r="JXP8" s="193"/>
      <c r="JXQ8" s="193"/>
      <c r="JXR8" s="193"/>
      <c r="JXS8" s="193"/>
      <c r="JXT8" s="193"/>
      <c r="JXU8" s="193"/>
      <c r="JXV8" s="193"/>
      <c r="JXW8" s="193"/>
      <c r="JXX8" s="193"/>
      <c r="JXY8" s="193"/>
      <c r="JXZ8" s="193"/>
      <c r="JYA8" s="193"/>
      <c r="JYB8" s="193"/>
      <c r="JYC8" s="193"/>
      <c r="JYD8" s="193"/>
      <c r="JYE8" s="193"/>
      <c r="JYF8" s="193"/>
      <c r="JYG8" s="193"/>
      <c r="JYH8" s="193"/>
      <c r="JYI8" s="193"/>
      <c r="JYJ8" s="193"/>
      <c r="JYK8" s="193"/>
      <c r="JYL8" s="193"/>
      <c r="JYM8" s="193"/>
      <c r="JYN8" s="193"/>
      <c r="JYO8" s="193"/>
      <c r="JYP8" s="193"/>
      <c r="JYQ8" s="193"/>
      <c r="JYR8" s="193"/>
      <c r="JYS8" s="193"/>
      <c r="JYT8" s="193"/>
      <c r="JYU8" s="193"/>
      <c r="JYV8" s="193"/>
      <c r="JYW8" s="193"/>
      <c r="JYX8" s="193"/>
      <c r="JYY8" s="193"/>
      <c r="JYZ8" s="193"/>
      <c r="JZA8" s="193"/>
      <c r="JZB8" s="193"/>
      <c r="JZC8" s="193"/>
      <c r="JZD8" s="193"/>
      <c r="JZE8" s="193"/>
      <c r="JZF8" s="193"/>
      <c r="JZG8" s="193"/>
      <c r="JZH8" s="193"/>
      <c r="JZI8" s="193"/>
      <c r="JZJ8" s="193"/>
      <c r="JZK8" s="193"/>
      <c r="JZL8" s="193"/>
      <c r="JZM8" s="193"/>
      <c r="JZN8" s="193"/>
      <c r="JZO8" s="193"/>
      <c r="JZP8" s="193"/>
      <c r="JZQ8" s="193"/>
      <c r="JZR8" s="193"/>
      <c r="JZS8" s="193"/>
      <c r="JZT8" s="193"/>
      <c r="JZU8" s="193"/>
      <c r="JZV8" s="193"/>
      <c r="JZW8" s="193"/>
      <c r="JZX8" s="193"/>
      <c r="JZY8" s="193"/>
      <c r="JZZ8" s="193"/>
      <c r="KAA8" s="193"/>
      <c r="KAB8" s="193"/>
      <c r="KAC8" s="193"/>
      <c r="KAD8" s="193"/>
      <c r="KAE8" s="193"/>
      <c r="KAF8" s="193"/>
      <c r="KAG8" s="193"/>
      <c r="KAH8" s="193"/>
      <c r="KAI8" s="193"/>
      <c r="KAJ8" s="193"/>
      <c r="KAK8" s="193"/>
      <c r="KAL8" s="193"/>
      <c r="KAM8" s="193"/>
      <c r="KAN8" s="193"/>
      <c r="KAO8" s="193"/>
      <c r="KAP8" s="193"/>
      <c r="KAQ8" s="193"/>
      <c r="KAR8" s="193"/>
      <c r="KAS8" s="193"/>
      <c r="KAT8" s="193"/>
      <c r="KAU8" s="193"/>
      <c r="KAV8" s="193"/>
      <c r="KAW8" s="193"/>
      <c r="KAX8" s="193"/>
      <c r="KAY8" s="193"/>
      <c r="KAZ8" s="193"/>
      <c r="KBA8" s="193"/>
      <c r="KBB8" s="193"/>
      <c r="KBC8" s="193"/>
      <c r="KBD8" s="193"/>
      <c r="KBE8" s="193"/>
      <c r="KBF8" s="193"/>
      <c r="KBG8" s="193"/>
      <c r="KBH8" s="193"/>
      <c r="KBI8" s="193"/>
      <c r="KBJ8" s="193"/>
      <c r="KBK8" s="193"/>
      <c r="KBL8" s="193"/>
      <c r="KBM8" s="193"/>
      <c r="KBN8" s="193"/>
      <c r="KBO8" s="193"/>
      <c r="KBP8" s="193"/>
      <c r="KBQ8" s="193"/>
      <c r="KBR8" s="193"/>
      <c r="KBS8" s="193"/>
      <c r="KBT8" s="193"/>
      <c r="KBU8" s="193"/>
      <c r="KBV8" s="193"/>
      <c r="KBW8" s="193"/>
      <c r="KBX8" s="193"/>
      <c r="KBY8" s="193"/>
      <c r="KBZ8" s="193"/>
      <c r="KCA8" s="193"/>
      <c r="KCB8" s="193"/>
      <c r="KCC8" s="193"/>
      <c r="KCD8" s="193"/>
      <c r="KCE8" s="193"/>
      <c r="KCF8" s="193"/>
      <c r="KCG8" s="193"/>
      <c r="KCH8" s="193"/>
      <c r="KCI8" s="193"/>
      <c r="KCJ8" s="193"/>
      <c r="KCK8" s="193"/>
      <c r="KCL8" s="193"/>
      <c r="KCM8" s="193"/>
      <c r="KCN8" s="193"/>
      <c r="KCO8" s="193"/>
      <c r="KCP8" s="193"/>
      <c r="KCQ8" s="193"/>
      <c r="KCR8" s="193"/>
      <c r="KCS8" s="193"/>
      <c r="KCT8" s="193"/>
      <c r="KCU8" s="193"/>
      <c r="KCV8" s="193"/>
      <c r="KCW8" s="193"/>
      <c r="KCX8" s="193"/>
      <c r="KCY8" s="193"/>
      <c r="KCZ8" s="193"/>
      <c r="KDA8" s="193"/>
      <c r="KDB8" s="193"/>
      <c r="KDC8" s="193"/>
      <c r="KDD8" s="193"/>
      <c r="KDE8" s="193"/>
      <c r="KDF8" s="193"/>
      <c r="KDG8" s="193"/>
      <c r="KDH8" s="193"/>
      <c r="KDI8" s="193"/>
      <c r="KDJ8" s="193"/>
      <c r="KDK8" s="193"/>
      <c r="KDL8" s="193"/>
      <c r="KDM8" s="193"/>
      <c r="KDN8" s="193"/>
      <c r="KDO8" s="193"/>
      <c r="KDP8" s="193"/>
      <c r="KDQ8" s="193"/>
      <c r="KDR8" s="193"/>
      <c r="KDS8" s="193"/>
      <c r="KDT8" s="193"/>
      <c r="KDU8" s="193"/>
      <c r="KDV8" s="193"/>
      <c r="KDW8" s="193"/>
      <c r="KDX8" s="193"/>
      <c r="KDY8" s="193"/>
      <c r="KDZ8" s="193"/>
      <c r="KEA8" s="193"/>
      <c r="KEB8" s="193"/>
      <c r="KEC8" s="193"/>
      <c r="KED8" s="193"/>
      <c r="KEE8" s="193"/>
      <c r="KEF8" s="193"/>
      <c r="KEG8" s="193"/>
      <c r="KEH8" s="193"/>
      <c r="KEI8" s="193"/>
      <c r="KEJ8" s="193"/>
      <c r="KEK8" s="193"/>
      <c r="KEL8" s="193"/>
      <c r="KEM8" s="193"/>
      <c r="KEN8" s="193"/>
      <c r="KEO8" s="193"/>
      <c r="KEP8" s="193"/>
      <c r="KEQ8" s="193"/>
      <c r="KER8" s="193"/>
      <c r="KES8" s="193"/>
      <c r="KET8" s="193"/>
      <c r="KEU8" s="193"/>
      <c r="KEV8" s="193"/>
      <c r="KEW8" s="193"/>
      <c r="KEX8" s="193"/>
      <c r="KEY8" s="193"/>
      <c r="KEZ8" s="193"/>
      <c r="KFA8" s="193"/>
      <c r="KFB8" s="193"/>
      <c r="KFC8" s="193"/>
      <c r="KFD8" s="193"/>
      <c r="KFE8" s="193"/>
      <c r="KFF8" s="193"/>
      <c r="KFG8" s="193"/>
      <c r="KFH8" s="193"/>
      <c r="KFI8" s="193"/>
      <c r="KFJ8" s="193"/>
      <c r="KFK8" s="193"/>
      <c r="KFL8" s="193"/>
      <c r="KFM8" s="193"/>
      <c r="KFN8" s="193"/>
      <c r="KFO8" s="193"/>
      <c r="KFP8" s="193"/>
      <c r="KFQ8" s="193"/>
      <c r="KFR8" s="193"/>
      <c r="KFS8" s="193"/>
      <c r="KFT8" s="193"/>
      <c r="KFU8" s="193"/>
      <c r="KFV8" s="193"/>
      <c r="KFW8" s="193"/>
      <c r="KFX8" s="193"/>
      <c r="KFY8" s="193"/>
      <c r="KFZ8" s="193"/>
      <c r="KGA8" s="193"/>
      <c r="KGB8" s="193"/>
      <c r="KGC8" s="193"/>
      <c r="KGD8" s="193"/>
      <c r="KGE8" s="193"/>
      <c r="KGF8" s="193"/>
      <c r="KGG8" s="193"/>
      <c r="KGH8" s="193"/>
      <c r="KGI8" s="193"/>
      <c r="KGJ8" s="193"/>
      <c r="KGK8" s="193"/>
      <c r="KGL8" s="193"/>
      <c r="KGM8" s="193"/>
      <c r="KGN8" s="193"/>
      <c r="KGO8" s="193"/>
      <c r="KGP8" s="193"/>
      <c r="KGQ8" s="193"/>
      <c r="KGR8" s="193"/>
      <c r="KGS8" s="193"/>
      <c r="KGT8" s="193"/>
      <c r="KGU8" s="193"/>
      <c r="KGV8" s="193"/>
      <c r="KGW8" s="193"/>
      <c r="KGX8" s="193"/>
      <c r="KGY8" s="193"/>
      <c r="KGZ8" s="193"/>
      <c r="KHA8" s="193"/>
      <c r="KHB8" s="193"/>
      <c r="KHC8" s="193"/>
      <c r="KHD8" s="193"/>
      <c r="KHE8" s="193"/>
      <c r="KHF8" s="193"/>
      <c r="KHG8" s="193"/>
      <c r="KHH8" s="193"/>
      <c r="KHI8" s="193"/>
      <c r="KHJ8" s="193"/>
      <c r="KHK8" s="193"/>
      <c r="KHL8" s="193"/>
      <c r="KHM8" s="193"/>
      <c r="KHN8" s="193"/>
      <c r="KHO8" s="193"/>
      <c r="KHP8" s="193"/>
      <c r="KHQ8" s="193"/>
      <c r="KHR8" s="193"/>
      <c r="KHS8" s="193"/>
      <c r="KHT8" s="193"/>
      <c r="KHU8" s="193"/>
      <c r="KHV8" s="193"/>
      <c r="KHW8" s="193"/>
      <c r="KHX8" s="193"/>
      <c r="KHY8" s="193"/>
      <c r="KHZ8" s="193"/>
      <c r="KIA8" s="193"/>
      <c r="KIB8" s="193"/>
      <c r="KIC8" s="193"/>
      <c r="KID8" s="193"/>
      <c r="KIE8" s="193"/>
      <c r="KIF8" s="193"/>
      <c r="KIG8" s="193"/>
      <c r="KIH8" s="193"/>
      <c r="KII8" s="193"/>
      <c r="KIJ8" s="193"/>
      <c r="KIK8" s="193"/>
      <c r="KIL8" s="193"/>
      <c r="KIM8" s="193"/>
      <c r="KIN8" s="193"/>
      <c r="KIO8" s="193"/>
      <c r="KIP8" s="193"/>
      <c r="KIQ8" s="193"/>
      <c r="KIR8" s="193"/>
      <c r="KIS8" s="193"/>
      <c r="KIT8" s="193"/>
      <c r="KIU8" s="193"/>
      <c r="KIV8" s="193"/>
      <c r="KIW8" s="193"/>
      <c r="KIX8" s="193"/>
      <c r="KIY8" s="193"/>
      <c r="KIZ8" s="193"/>
      <c r="KJA8" s="193"/>
      <c r="KJB8" s="193"/>
      <c r="KJC8" s="193"/>
      <c r="KJD8" s="193"/>
      <c r="KJE8" s="193"/>
      <c r="KJF8" s="193"/>
      <c r="KJG8" s="193"/>
      <c r="KJH8" s="193"/>
      <c r="KJI8" s="193"/>
      <c r="KJJ8" s="193"/>
      <c r="KJK8" s="193"/>
      <c r="KJL8" s="193"/>
      <c r="KJM8" s="193"/>
      <c r="KJN8" s="193"/>
      <c r="KJO8" s="193"/>
      <c r="KJP8" s="193"/>
      <c r="KJQ8" s="193"/>
      <c r="KJR8" s="193"/>
      <c r="KJS8" s="193"/>
      <c r="KJT8" s="193"/>
      <c r="KJU8" s="193"/>
      <c r="KJV8" s="193"/>
      <c r="KJW8" s="193"/>
      <c r="KJX8" s="193"/>
      <c r="KJY8" s="193"/>
      <c r="KJZ8" s="193"/>
      <c r="KKA8" s="193"/>
      <c r="KKB8" s="193"/>
      <c r="KKC8" s="193"/>
      <c r="KKD8" s="193"/>
      <c r="KKE8" s="193"/>
      <c r="KKF8" s="193"/>
      <c r="KKG8" s="193"/>
      <c r="KKH8" s="193"/>
      <c r="KKI8" s="193"/>
      <c r="KKJ8" s="193"/>
      <c r="KKK8" s="193"/>
      <c r="KKL8" s="193"/>
      <c r="KKM8" s="193"/>
      <c r="KKN8" s="193"/>
      <c r="KKO8" s="193"/>
      <c r="KKP8" s="193"/>
      <c r="KKQ8" s="193"/>
      <c r="KKR8" s="193"/>
      <c r="KKS8" s="193"/>
      <c r="KKT8" s="193"/>
      <c r="KKU8" s="193"/>
      <c r="KKV8" s="193"/>
      <c r="KKW8" s="193"/>
      <c r="KKX8" s="193"/>
      <c r="KKY8" s="193"/>
      <c r="KKZ8" s="193"/>
      <c r="KLA8" s="193"/>
      <c r="KLB8" s="193"/>
      <c r="KLC8" s="193"/>
      <c r="KLD8" s="193"/>
      <c r="KLE8" s="193"/>
      <c r="KLF8" s="193"/>
      <c r="KLG8" s="193"/>
      <c r="KLH8" s="193"/>
      <c r="KLI8" s="193"/>
      <c r="KLJ8" s="193"/>
      <c r="KLK8" s="193"/>
      <c r="KLL8" s="193"/>
      <c r="KLM8" s="193"/>
      <c r="KLN8" s="193"/>
      <c r="KLO8" s="193"/>
      <c r="KLP8" s="193"/>
      <c r="KLQ8" s="193"/>
      <c r="KLR8" s="193"/>
      <c r="KLS8" s="193"/>
      <c r="KLT8" s="193"/>
      <c r="KLU8" s="193"/>
      <c r="KLV8" s="193"/>
      <c r="KLW8" s="193"/>
      <c r="KLX8" s="193"/>
      <c r="KLY8" s="193"/>
      <c r="KLZ8" s="193"/>
      <c r="KMA8" s="193"/>
      <c r="KMB8" s="193"/>
      <c r="KMC8" s="193"/>
      <c r="KMD8" s="193"/>
      <c r="KME8" s="193"/>
      <c r="KMF8" s="193"/>
      <c r="KMG8" s="193"/>
      <c r="KMH8" s="193"/>
      <c r="KMI8" s="193"/>
      <c r="KMJ8" s="193"/>
      <c r="KMK8" s="193"/>
      <c r="KML8" s="193"/>
      <c r="KMM8" s="193"/>
      <c r="KMN8" s="193"/>
      <c r="KMO8" s="193"/>
      <c r="KMP8" s="193"/>
      <c r="KMQ8" s="193"/>
      <c r="KMR8" s="193"/>
      <c r="KMS8" s="193"/>
      <c r="KMT8" s="193"/>
      <c r="KMU8" s="193"/>
      <c r="KMV8" s="193"/>
      <c r="KMW8" s="193"/>
      <c r="KMX8" s="193"/>
      <c r="KMY8" s="193"/>
      <c r="KMZ8" s="193"/>
      <c r="KNA8" s="193"/>
      <c r="KNB8" s="193"/>
      <c r="KNC8" s="193"/>
      <c r="KND8" s="193"/>
      <c r="KNE8" s="193"/>
      <c r="KNF8" s="193"/>
      <c r="KNG8" s="193"/>
      <c r="KNH8" s="193"/>
      <c r="KNI8" s="193"/>
      <c r="KNJ8" s="193"/>
      <c r="KNK8" s="193"/>
      <c r="KNL8" s="193"/>
      <c r="KNM8" s="193"/>
      <c r="KNN8" s="193"/>
      <c r="KNO8" s="193"/>
      <c r="KNP8" s="193"/>
      <c r="KNQ8" s="193"/>
      <c r="KNR8" s="193"/>
      <c r="KNS8" s="193"/>
      <c r="KNT8" s="193"/>
      <c r="KNU8" s="193"/>
      <c r="KNV8" s="193"/>
      <c r="KNW8" s="193"/>
      <c r="KNX8" s="193"/>
      <c r="KNY8" s="193"/>
      <c r="KNZ8" s="193"/>
      <c r="KOA8" s="193"/>
      <c r="KOB8" s="193"/>
      <c r="KOC8" s="193"/>
      <c r="KOD8" s="193"/>
      <c r="KOE8" s="193"/>
      <c r="KOF8" s="193"/>
      <c r="KOG8" s="193"/>
      <c r="KOH8" s="193"/>
      <c r="KOI8" s="193"/>
      <c r="KOJ8" s="193"/>
      <c r="KOK8" s="193"/>
      <c r="KOL8" s="193"/>
      <c r="KOM8" s="193"/>
      <c r="KON8" s="193"/>
      <c r="KOO8" s="193"/>
      <c r="KOP8" s="193"/>
      <c r="KOQ8" s="193"/>
      <c r="KOR8" s="193"/>
      <c r="KOS8" s="193"/>
      <c r="KOT8" s="193"/>
      <c r="KOU8" s="193"/>
      <c r="KOV8" s="193"/>
      <c r="KOW8" s="193"/>
      <c r="KOX8" s="193"/>
      <c r="KOY8" s="193"/>
      <c r="KOZ8" s="193"/>
      <c r="KPA8" s="193"/>
      <c r="KPB8" s="193"/>
      <c r="KPC8" s="193"/>
      <c r="KPD8" s="193"/>
      <c r="KPE8" s="193"/>
      <c r="KPF8" s="193"/>
      <c r="KPG8" s="193"/>
      <c r="KPH8" s="193"/>
      <c r="KPI8" s="193"/>
      <c r="KPJ8" s="193"/>
      <c r="KPK8" s="193"/>
      <c r="KPL8" s="193"/>
      <c r="KPM8" s="193"/>
      <c r="KPN8" s="193"/>
      <c r="KPO8" s="193"/>
      <c r="KPP8" s="193"/>
      <c r="KPQ8" s="193"/>
      <c r="KPR8" s="193"/>
      <c r="KPS8" s="193"/>
      <c r="KPT8" s="193"/>
      <c r="KPU8" s="193"/>
      <c r="KPV8" s="193"/>
      <c r="KPW8" s="193"/>
      <c r="KPX8" s="193"/>
      <c r="KPY8" s="193"/>
      <c r="KPZ8" s="193"/>
      <c r="KQA8" s="193"/>
      <c r="KQB8" s="193"/>
      <c r="KQC8" s="193"/>
      <c r="KQD8" s="193"/>
      <c r="KQE8" s="193"/>
      <c r="KQF8" s="193"/>
      <c r="KQG8" s="193"/>
      <c r="KQH8" s="193"/>
      <c r="KQI8" s="193"/>
      <c r="KQJ8" s="193"/>
      <c r="KQK8" s="193"/>
      <c r="KQL8" s="193"/>
      <c r="KQM8" s="193"/>
      <c r="KQN8" s="193"/>
      <c r="KQO8" s="193"/>
      <c r="KQP8" s="193"/>
      <c r="KQQ8" s="193"/>
      <c r="KQR8" s="193"/>
      <c r="KQS8" s="193"/>
      <c r="KQT8" s="193"/>
      <c r="KQU8" s="193"/>
      <c r="KQV8" s="193"/>
      <c r="KQW8" s="193"/>
      <c r="KQX8" s="193"/>
      <c r="KQY8" s="193"/>
      <c r="KQZ8" s="193"/>
      <c r="KRA8" s="193"/>
      <c r="KRB8" s="193"/>
      <c r="KRC8" s="193"/>
      <c r="KRD8" s="193"/>
      <c r="KRE8" s="193"/>
      <c r="KRF8" s="193"/>
      <c r="KRG8" s="193"/>
      <c r="KRH8" s="193"/>
      <c r="KRI8" s="193"/>
      <c r="KRJ8" s="193"/>
      <c r="KRK8" s="193"/>
      <c r="KRL8" s="193"/>
      <c r="KRM8" s="193"/>
      <c r="KRN8" s="193"/>
      <c r="KRO8" s="193"/>
      <c r="KRP8" s="193"/>
      <c r="KRQ8" s="193"/>
      <c r="KRR8" s="193"/>
      <c r="KRS8" s="193"/>
      <c r="KRT8" s="193"/>
      <c r="KRU8" s="193"/>
      <c r="KRV8" s="193"/>
      <c r="KRW8" s="193"/>
      <c r="KRX8" s="193"/>
      <c r="KRY8" s="193"/>
      <c r="KRZ8" s="193"/>
      <c r="KSA8" s="193"/>
      <c r="KSB8" s="193"/>
      <c r="KSC8" s="193"/>
      <c r="KSD8" s="193"/>
      <c r="KSE8" s="193"/>
      <c r="KSF8" s="193"/>
      <c r="KSG8" s="193"/>
      <c r="KSH8" s="193"/>
      <c r="KSI8" s="193"/>
      <c r="KSJ8" s="193"/>
      <c r="KSK8" s="193"/>
      <c r="KSL8" s="193"/>
      <c r="KSM8" s="193"/>
      <c r="KSN8" s="193"/>
      <c r="KSO8" s="193"/>
      <c r="KSP8" s="193"/>
      <c r="KSQ8" s="193"/>
      <c r="KSR8" s="193"/>
      <c r="KSS8" s="193"/>
      <c r="KST8" s="193"/>
      <c r="KSU8" s="193"/>
      <c r="KSV8" s="193"/>
      <c r="KSW8" s="193"/>
      <c r="KSX8" s="193"/>
      <c r="KSY8" s="193"/>
      <c r="KSZ8" s="193"/>
      <c r="KTA8" s="193"/>
      <c r="KTB8" s="193"/>
      <c r="KTC8" s="193"/>
      <c r="KTD8" s="193"/>
      <c r="KTE8" s="193"/>
      <c r="KTF8" s="193"/>
      <c r="KTG8" s="193"/>
      <c r="KTH8" s="193"/>
      <c r="KTI8" s="193"/>
      <c r="KTJ8" s="193"/>
      <c r="KTK8" s="193"/>
      <c r="KTL8" s="193"/>
      <c r="KTM8" s="193"/>
      <c r="KTN8" s="193"/>
      <c r="KTO8" s="193"/>
      <c r="KTP8" s="193"/>
      <c r="KTQ8" s="193"/>
      <c r="KTR8" s="193"/>
      <c r="KTS8" s="193"/>
      <c r="KTT8" s="193"/>
      <c r="KTU8" s="193"/>
      <c r="KTV8" s="193"/>
      <c r="KTW8" s="193"/>
      <c r="KTX8" s="193"/>
      <c r="KTY8" s="193"/>
      <c r="KTZ8" s="193"/>
      <c r="KUA8" s="193"/>
      <c r="KUB8" s="193"/>
      <c r="KUC8" s="193"/>
      <c r="KUD8" s="193"/>
      <c r="KUE8" s="193"/>
      <c r="KUF8" s="193"/>
      <c r="KUG8" s="193"/>
      <c r="KUH8" s="193"/>
      <c r="KUI8" s="193"/>
      <c r="KUJ8" s="193"/>
      <c r="KUK8" s="193"/>
      <c r="KUL8" s="193"/>
      <c r="KUM8" s="193"/>
      <c r="KUN8" s="193"/>
      <c r="KUO8" s="193"/>
      <c r="KUP8" s="193"/>
      <c r="KUQ8" s="193"/>
      <c r="KUR8" s="193"/>
      <c r="KUS8" s="193"/>
      <c r="KUT8" s="193"/>
      <c r="KUU8" s="193"/>
      <c r="KUV8" s="193"/>
      <c r="KUW8" s="193"/>
      <c r="KUX8" s="193"/>
      <c r="KUY8" s="193"/>
      <c r="KUZ8" s="193"/>
      <c r="KVA8" s="193"/>
      <c r="KVB8" s="193"/>
      <c r="KVC8" s="193"/>
      <c r="KVD8" s="193"/>
      <c r="KVE8" s="193"/>
      <c r="KVF8" s="193"/>
      <c r="KVG8" s="193"/>
      <c r="KVH8" s="193"/>
      <c r="KVI8" s="193"/>
      <c r="KVJ8" s="193"/>
      <c r="KVK8" s="193"/>
      <c r="KVL8" s="193"/>
      <c r="KVM8" s="193"/>
      <c r="KVN8" s="193"/>
      <c r="KVO8" s="193"/>
      <c r="KVP8" s="193"/>
      <c r="KVQ8" s="193"/>
      <c r="KVR8" s="193"/>
      <c r="KVS8" s="193"/>
      <c r="KVT8" s="193"/>
      <c r="KVU8" s="193"/>
      <c r="KVV8" s="193"/>
      <c r="KVW8" s="193"/>
      <c r="KVX8" s="193"/>
      <c r="KVY8" s="193"/>
      <c r="KVZ8" s="193"/>
      <c r="KWA8" s="193"/>
      <c r="KWB8" s="193"/>
      <c r="KWC8" s="193"/>
      <c r="KWD8" s="193"/>
      <c r="KWE8" s="193"/>
      <c r="KWF8" s="193"/>
      <c r="KWG8" s="193"/>
      <c r="KWH8" s="193"/>
      <c r="KWI8" s="193"/>
      <c r="KWJ8" s="193"/>
      <c r="KWK8" s="193"/>
      <c r="KWL8" s="193"/>
      <c r="KWM8" s="193"/>
      <c r="KWN8" s="193"/>
      <c r="KWO8" s="193"/>
      <c r="KWP8" s="193"/>
      <c r="KWQ8" s="193"/>
      <c r="KWR8" s="193"/>
      <c r="KWS8" s="193"/>
      <c r="KWT8" s="193"/>
      <c r="KWU8" s="193"/>
      <c r="KWV8" s="193"/>
      <c r="KWW8" s="193"/>
      <c r="KWX8" s="193"/>
      <c r="KWY8" s="193"/>
      <c r="KWZ8" s="193"/>
      <c r="KXA8" s="193"/>
      <c r="KXB8" s="193"/>
      <c r="KXC8" s="193"/>
      <c r="KXD8" s="193"/>
      <c r="KXE8" s="193"/>
      <c r="KXF8" s="193"/>
      <c r="KXG8" s="193"/>
      <c r="KXH8" s="193"/>
      <c r="KXI8" s="193"/>
      <c r="KXJ8" s="193"/>
      <c r="KXK8" s="193"/>
      <c r="KXL8" s="193"/>
      <c r="KXM8" s="193"/>
      <c r="KXN8" s="193"/>
      <c r="KXO8" s="193"/>
      <c r="KXP8" s="193"/>
      <c r="KXQ8" s="193"/>
      <c r="KXR8" s="193"/>
      <c r="KXS8" s="193"/>
      <c r="KXT8" s="193"/>
      <c r="KXU8" s="193"/>
      <c r="KXV8" s="193"/>
      <c r="KXW8" s="193"/>
      <c r="KXX8" s="193"/>
      <c r="KXY8" s="193"/>
      <c r="KXZ8" s="193"/>
      <c r="KYA8" s="193"/>
      <c r="KYB8" s="193"/>
      <c r="KYC8" s="193"/>
      <c r="KYD8" s="193"/>
      <c r="KYE8" s="193"/>
      <c r="KYF8" s="193"/>
      <c r="KYG8" s="193"/>
      <c r="KYH8" s="193"/>
      <c r="KYI8" s="193"/>
      <c r="KYJ8" s="193"/>
      <c r="KYK8" s="193"/>
      <c r="KYL8" s="193"/>
      <c r="KYM8" s="193"/>
      <c r="KYN8" s="193"/>
      <c r="KYO8" s="193"/>
      <c r="KYP8" s="193"/>
      <c r="KYQ8" s="193"/>
      <c r="KYR8" s="193"/>
      <c r="KYS8" s="193"/>
      <c r="KYT8" s="193"/>
      <c r="KYU8" s="193"/>
      <c r="KYV8" s="193"/>
      <c r="KYW8" s="193"/>
      <c r="KYX8" s="193"/>
      <c r="KYY8" s="193"/>
      <c r="KYZ8" s="193"/>
      <c r="KZA8" s="193"/>
      <c r="KZB8" s="193"/>
      <c r="KZC8" s="193"/>
      <c r="KZD8" s="193"/>
      <c r="KZE8" s="193"/>
      <c r="KZF8" s="193"/>
      <c r="KZG8" s="193"/>
      <c r="KZH8" s="193"/>
      <c r="KZI8" s="193"/>
      <c r="KZJ8" s="193"/>
      <c r="KZK8" s="193"/>
      <c r="KZL8" s="193"/>
      <c r="KZM8" s="193"/>
      <c r="KZN8" s="193"/>
      <c r="KZO8" s="193"/>
      <c r="KZP8" s="193"/>
      <c r="KZQ8" s="193"/>
      <c r="KZR8" s="193"/>
      <c r="KZS8" s="193"/>
      <c r="KZT8" s="193"/>
      <c r="KZU8" s="193"/>
      <c r="KZV8" s="193"/>
      <c r="KZW8" s="193"/>
      <c r="KZX8" s="193"/>
      <c r="KZY8" s="193"/>
      <c r="KZZ8" s="193"/>
      <c r="LAA8" s="193"/>
      <c r="LAB8" s="193"/>
      <c r="LAC8" s="193"/>
      <c r="LAD8" s="193"/>
      <c r="LAE8" s="193"/>
      <c r="LAF8" s="193"/>
      <c r="LAG8" s="193"/>
      <c r="LAH8" s="193"/>
      <c r="LAI8" s="193"/>
      <c r="LAJ8" s="193"/>
      <c r="LAK8" s="193"/>
      <c r="LAL8" s="193"/>
      <c r="LAM8" s="193"/>
      <c r="LAN8" s="193"/>
      <c r="LAO8" s="193"/>
      <c r="LAP8" s="193"/>
      <c r="LAQ8" s="193"/>
      <c r="LAR8" s="193"/>
      <c r="LAS8" s="193"/>
      <c r="LAT8" s="193"/>
      <c r="LAU8" s="193"/>
      <c r="LAV8" s="193"/>
      <c r="LAW8" s="193"/>
      <c r="LAX8" s="193"/>
      <c r="LAY8" s="193"/>
      <c r="LAZ8" s="193"/>
      <c r="LBA8" s="193"/>
      <c r="LBB8" s="193"/>
      <c r="LBC8" s="193"/>
      <c r="LBD8" s="193"/>
      <c r="LBE8" s="193"/>
      <c r="LBF8" s="193"/>
      <c r="LBG8" s="193"/>
      <c r="LBH8" s="193"/>
      <c r="LBI8" s="193"/>
      <c r="LBJ8" s="193"/>
      <c r="LBK8" s="193"/>
      <c r="LBL8" s="193"/>
      <c r="LBM8" s="193"/>
      <c r="LBN8" s="193"/>
      <c r="LBO8" s="193"/>
      <c r="LBP8" s="193"/>
      <c r="LBQ8" s="193"/>
      <c r="LBR8" s="193"/>
      <c r="LBS8" s="193"/>
      <c r="LBT8" s="193"/>
      <c r="LBU8" s="193"/>
      <c r="LBV8" s="193"/>
      <c r="LBW8" s="193"/>
      <c r="LBX8" s="193"/>
      <c r="LBY8" s="193"/>
      <c r="LBZ8" s="193"/>
      <c r="LCA8" s="193"/>
      <c r="LCB8" s="193"/>
      <c r="LCC8" s="193"/>
      <c r="LCD8" s="193"/>
      <c r="LCE8" s="193"/>
      <c r="LCF8" s="193"/>
      <c r="LCG8" s="193"/>
      <c r="LCH8" s="193"/>
      <c r="LCI8" s="193"/>
      <c r="LCJ8" s="193"/>
      <c r="LCK8" s="193"/>
      <c r="LCL8" s="193"/>
      <c r="LCM8" s="193"/>
      <c r="LCN8" s="193"/>
      <c r="LCO8" s="193"/>
      <c r="LCP8" s="193"/>
      <c r="LCQ8" s="193"/>
      <c r="LCR8" s="193"/>
      <c r="LCS8" s="193"/>
      <c r="LCT8" s="193"/>
      <c r="LCU8" s="193"/>
      <c r="LCV8" s="193"/>
      <c r="LCW8" s="193"/>
      <c r="LCX8" s="193"/>
      <c r="LCY8" s="193"/>
      <c r="LCZ8" s="193"/>
      <c r="LDA8" s="193"/>
      <c r="LDB8" s="193"/>
      <c r="LDC8" s="193"/>
      <c r="LDD8" s="193"/>
      <c r="LDE8" s="193"/>
      <c r="LDF8" s="193"/>
      <c r="LDG8" s="193"/>
      <c r="LDH8" s="193"/>
      <c r="LDI8" s="193"/>
      <c r="LDJ8" s="193"/>
      <c r="LDK8" s="193"/>
      <c r="LDL8" s="193"/>
      <c r="LDM8" s="193"/>
      <c r="LDN8" s="193"/>
      <c r="LDO8" s="193"/>
      <c r="LDP8" s="193"/>
      <c r="LDQ8" s="193"/>
      <c r="LDR8" s="193"/>
      <c r="LDS8" s="193"/>
      <c r="LDT8" s="193"/>
      <c r="LDU8" s="193"/>
      <c r="LDV8" s="193"/>
      <c r="LDW8" s="193"/>
      <c r="LDX8" s="193"/>
      <c r="LDY8" s="193"/>
      <c r="LDZ8" s="193"/>
      <c r="LEA8" s="193"/>
      <c r="LEB8" s="193"/>
      <c r="LEC8" s="193"/>
      <c r="LED8" s="193"/>
      <c r="LEE8" s="193"/>
      <c r="LEF8" s="193"/>
      <c r="LEG8" s="193"/>
      <c r="LEH8" s="193"/>
      <c r="LEI8" s="193"/>
      <c r="LEJ8" s="193"/>
      <c r="LEK8" s="193"/>
      <c r="LEL8" s="193"/>
      <c r="LEM8" s="193"/>
      <c r="LEN8" s="193"/>
      <c r="LEO8" s="193"/>
      <c r="LEP8" s="193"/>
      <c r="LEQ8" s="193"/>
      <c r="LER8" s="193"/>
      <c r="LES8" s="193"/>
      <c r="LET8" s="193"/>
      <c r="LEU8" s="193"/>
      <c r="LEV8" s="193"/>
      <c r="LEW8" s="193"/>
      <c r="LEX8" s="193"/>
      <c r="LEY8" s="193"/>
      <c r="LEZ8" s="193"/>
      <c r="LFA8" s="193"/>
      <c r="LFB8" s="193"/>
      <c r="LFC8" s="193"/>
      <c r="LFD8" s="193"/>
      <c r="LFE8" s="193"/>
      <c r="LFF8" s="193"/>
      <c r="LFG8" s="193"/>
      <c r="LFH8" s="193"/>
      <c r="LFI8" s="193"/>
      <c r="LFJ8" s="193"/>
      <c r="LFK8" s="193"/>
      <c r="LFL8" s="193"/>
      <c r="LFM8" s="193"/>
      <c r="LFN8" s="193"/>
      <c r="LFO8" s="193"/>
      <c r="LFP8" s="193"/>
      <c r="LFQ8" s="193"/>
      <c r="LFR8" s="193"/>
      <c r="LFS8" s="193"/>
      <c r="LFT8" s="193"/>
      <c r="LFU8" s="193"/>
      <c r="LFV8" s="193"/>
      <c r="LFW8" s="193"/>
      <c r="LFX8" s="193"/>
      <c r="LFY8" s="193"/>
      <c r="LFZ8" s="193"/>
      <c r="LGA8" s="193"/>
      <c r="LGB8" s="193"/>
      <c r="LGC8" s="193"/>
      <c r="LGD8" s="193"/>
      <c r="LGE8" s="193"/>
      <c r="LGF8" s="193"/>
      <c r="LGG8" s="193"/>
      <c r="LGH8" s="193"/>
      <c r="LGI8" s="193"/>
      <c r="LGJ8" s="193"/>
      <c r="LGK8" s="193"/>
      <c r="LGL8" s="193"/>
      <c r="LGM8" s="193"/>
      <c r="LGN8" s="193"/>
      <c r="LGO8" s="193"/>
      <c r="LGP8" s="193"/>
      <c r="LGQ8" s="193"/>
      <c r="LGR8" s="193"/>
      <c r="LGS8" s="193"/>
      <c r="LGT8" s="193"/>
      <c r="LGU8" s="193"/>
      <c r="LGV8" s="193"/>
      <c r="LGW8" s="193"/>
      <c r="LGX8" s="193"/>
      <c r="LGY8" s="193"/>
      <c r="LGZ8" s="193"/>
      <c r="LHA8" s="193"/>
      <c r="LHB8" s="193"/>
      <c r="LHC8" s="193"/>
      <c r="LHD8" s="193"/>
      <c r="LHE8" s="193"/>
      <c r="LHF8" s="193"/>
      <c r="LHG8" s="193"/>
      <c r="LHH8" s="193"/>
      <c r="LHI8" s="193"/>
      <c r="LHJ8" s="193"/>
      <c r="LHK8" s="193"/>
      <c r="LHL8" s="193"/>
      <c r="LHM8" s="193"/>
      <c r="LHN8" s="193"/>
      <c r="LHO8" s="193"/>
      <c r="LHP8" s="193"/>
      <c r="LHQ8" s="193"/>
      <c r="LHR8" s="193"/>
      <c r="LHS8" s="193"/>
      <c r="LHT8" s="193"/>
      <c r="LHU8" s="193"/>
      <c r="LHV8" s="193"/>
      <c r="LHW8" s="193"/>
      <c r="LHX8" s="193"/>
      <c r="LHY8" s="193"/>
      <c r="LHZ8" s="193"/>
      <c r="LIA8" s="193"/>
      <c r="LIB8" s="193"/>
      <c r="LIC8" s="193"/>
      <c r="LID8" s="193"/>
      <c r="LIE8" s="193"/>
      <c r="LIF8" s="193"/>
      <c r="LIG8" s="193"/>
      <c r="LIH8" s="193"/>
      <c r="LII8" s="193"/>
      <c r="LIJ8" s="193"/>
      <c r="LIK8" s="193"/>
      <c r="LIL8" s="193"/>
      <c r="LIM8" s="193"/>
      <c r="LIN8" s="193"/>
      <c r="LIO8" s="193"/>
      <c r="LIP8" s="193"/>
      <c r="LIQ8" s="193"/>
      <c r="LIR8" s="193"/>
      <c r="LIS8" s="193"/>
      <c r="LIT8" s="193"/>
      <c r="LIU8" s="193"/>
      <c r="LIV8" s="193"/>
      <c r="LIW8" s="193"/>
      <c r="LIX8" s="193"/>
      <c r="LIY8" s="193"/>
      <c r="LIZ8" s="193"/>
      <c r="LJA8" s="193"/>
      <c r="LJB8" s="193"/>
      <c r="LJC8" s="193"/>
      <c r="LJD8" s="193"/>
      <c r="LJE8" s="193"/>
      <c r="LJF8" s="193"/>
      <c r="LJG8" s="193"/>
      <c r="LJH8" s="193"/>
      <c r="LJI8" s="193"/>
      <c r="LJJ8" s="193"/>
      <c r="LJK8" s="193"/>
      <c r="LJL8" s="193"/>
      <c r="LJM8" s="193"/>
      <c r="LJN8" s="193"/>
      <c r="LJO8" s="193"/>
      <c r="LJP8" s="193"/>
      <c r="LJQ8" s="193"/>
      <c r="LJR8" s="193"/>
      <c r="LJS8" s="193"/>
      <c r="LJT8" s="193"/>
      <c r="LJU8" s="193"/>
      <c r="LJV8" s="193"/>
      <c r="LJW8" s="193"/>
      <c r="LJX8" s="193"/>
      <c r="LJY8" s="193"/>
      <c r="LJZ8" s="193"/>
      <c r="LKA8" s="193"/>
      <c r="LKB8" s="193"/>
      <c r="LKC8" s="193"/>
      <c r="LKD8" s="193"/>
      <c r="LKE8" s="193"/>
      <c r="LKF8" s="193"/>
      <c r="LKG8" s="193"/>
      <c r="LKH8" s="193"/>
      <c r="LKI8" s="193"/>
      <c r="LKJ8" s="193"/>
      <c r="LKK8" s="193"/>
      <c r="LKL8" s="193"/>
      <c r="LKM8" s="193"/>
      <c r="LKN8" s="193"/>
      <c r="LKO8" s="193"/>
      <c r="LKP8" s="193"/>
      <c r="LKQ8" s="193"/>
      <c r="LKR8" s="193"/>
      <c r="LKS8" s="193"/>
      <c r="LKT8" s="193"/>
      <c r="LKU8" s="193"/>
      <c r="LKV8" s="193"/>
      <c r="LKW8" s="193"/>
      <c r="LKX8" s="193"/>
      <c r="LKY8" s="193"/>
      <c r="LKZ8" s="193"/>
      <c r="LLA8" s="193"/>
      <c r="LLB8" s="193"/>
      <c r="LLC8" s="193"/>
      <c r="LLD8" s="193"/>
      <c r="LLE8" s="193"/>
      <c r="LLF8" s="193"/>
      <c r="LLG8" s="193"/>
      <c r="LLH8" s="193"/>
      <c r="LLI8" s="193"/>
      <c r="LLJ8" s="193"/>
      <c r="LLK8" s="193"/>
      <c r="LLL8" s="193"/>
      <c r="LLM8" s="193"/>
      <c r="LLN8" s="193"/>
      <c r="LLO8" s="193"/>
      <c r="LLP8" s="193"/>
      <c r="LLQ8" s="193"/>
      <c r="LLR8" s="193"/>
      <c r="LLS8" s="193"/>
      <c r="LLT8" s="193"/>
      <c r="LLU8" s="193"/>
      <c r="LLV8" s="193"/>
      <c r="LLW8" s="193"/>
      <c r="LLX8" s="193"/>
      <c r="LLY8" s="193"/>
      <c r="LLZ8" s="193"/>
      <c r="LMA8" s="193"/>
      <c r="LMB8" s="193"/>
      <c r="LMC8" s="193"/>
      <c r="LMD8" s="193"/>
      <c r="LME8" s="193"/>
      <c r="LMF8" s="193"/>
      <c r="LMG8" s="193"/>
      <c r="LMH8" s="193"/>
      <c r="LMI8" s="193"/>
      <c r="LMJ8" s="193"/>
      <c r="LMK8" s="193"/>
      <c r="LML8" s="193"/>
      <c r="LMM8" s="193"/>
      <c r="LMN8" s="193"/>
      <c r="LMO8" s="193"/>
      <c r="LMP8" s="193"/>
      <c r="LMQ8" s="193"/>
      <c r="LMR8" s="193"/>
      <c r="LMS8" s="193"/>
      <c r="LMT8" s="193"/>
      <c r="LMU8" s="193"/>
      <c r="LMV8" s="193"/>
      <c r="LMW8" s="193"/>
      <c r="LMX8" s="193"/>
      <c r="LMY8" s="193"/>
      <c r="LMZ8" s="193"/>
      <c r="LNA8" s="193"/>
      <c r="LNB8" s="193"/>
      <c r="LNC8" s="193"/>
      <c r="LND8" s="193"/>
      <c r="LNE8" s="193"/>
      <c r="LNF8" s="193"/>
      <c r="LNG8" s="193"/>
      <c r="LNH8" s="193"/>
      <c r="LNI8" s="193"/>
      <c r="LNJ8" s="193"/>
      <c r="LNK8" s="193"/>
      <c r="LNL8" s="193"/>
      <c r="LNM8" s="193"/>
      <c r="LNN8" s="193"/>
      <c r="LNO8" s="193"/>
      <c r="LNP8" s="193"/>
      <c r="LNQ8" s="193"/>
      <c r="LNR8" s="193"/>
      <c r="LNS8" s="193"/>
      <c r="LNT8" s="193"/>
      <c r="LNU8" s="193"/>
      <c r="LNV8" s="193"/>
      <c r="LNW8" s="193"/>
      <c r="LNX8" s="193"/>
      <c r="LNY8" s="193"/>
      <c r="LNZ8" s="193"/>
      <c r="LOA8" s="193"/>
      <c r="LOB8" s="193"/>
      <c r="LOC8" s="193"/>
      <c r="LOD8" s="193"/>
      <c r="LOE8" s="193"/>
      <c r="LOF8" s="193"/>
      <c r="LOG8" s="193"/>
      <c r="LOH8" s="193"/>
      <c r="LOI8" s="193"/>
      <c r="LOJ8" s="193"/>
      <c r="LOK8" s="193"/>
      <c r="LOL8" s="193"/>
      <c r="LOM8" s="193"/>
      <c r="LON8" s="193"/>
      <c r="LOO8" s="193"/>
      <c r="LOP8" s="193"/>
      <c r="LOQ8" s="193"/>
      <c r="LOR8" s="193"/>
      <c r="LOS8" s="193"/>
      <c r="LOT8" s="193"/>
      <c r="LOU8" s="193"/>
      <c r="LOV8" s="193"/>
      <c r="LOW8" s="193"/>
      <c r="LOX8" s="193"/>
      <c r="LOY8" s="193"/>
      <c r="LOZ8" s="193"/>
      <c r="LPA8" s="193"/>
      <c r="LPB8" s="193"/>
      <c r="LPC8" s="193"/>
      <c r="LPD8" s="193"/>
      <c r="LPE8" s="193"/>
      <c r="LPF8" s="193"/>
      <c r="LPG8" s="193"/>
      <c r="LPH8" s="193"/>
      <c r="LPI8" s="193"/>
      <c r="LPJ8" s="193"/>
      <c r="LPK8" s="193"/>
      <c r="LPL8" s="193"/>
      <c r="LPM8" s="193"/>
      <c r="LPN8" s="193"/>
      <c r="LPO8" s="193"/>
      <c r="LPP8" s="193"/>
      <c r="LPQ8" s="193"/>
      <c r="LPR8" s="193"/>
      <c r="LPS8" s="193"/>
      <c r="LPT8" s="193"/>
      <c r="LPU8" s="193"/>
      <c r="LPV8" s="193"/>
      <c r="LPW8" s="193"/>
      <c r="LPX8" s="193"/>
      <c r="LPY8" s="193"/>
      <c r="LPZ8" s="193"/>
      <c r="LQA8" s="193"/>
      <c r="LQB8" s="193"/>
      <c r="LQC8" s="193"/>
      <c r="LQD8" s="193"/>
      <c r="LQE8" s="193"/>
      <c r="LQF8" s="193"/>
      <c r="LQG8" s="193"/>
      <c r="LQH8" s="193"/>
      <c r="LQI8" s="193"/>
      <c r="LQJ8" s="193"/>
      <c r="LQK8" s="193"/>
      <c r="LQL8" s="193"/>
      <c r="LQM8" s="193"/>
      <c r="LQN8" s="193"/>
      <c r="LQO8" s="193"/>
      <c r="LQP8" s="193"/>
      <c r="LQQ8" s="193"/>
      <c r="LQR8" s="193"/>
      <c r="LQS8" s="193"/>
      <c r="LQT8" s="193"/>
      <c r="LQU8" s="193"/>
      <c r="LQV8" s="193"/>
      <c r="LQW8" s="193"/>
      <c r="LQX8" s="193"/>
      <c r="LQY8" s="193"/>
      <c r="LQZ8" s="193"/>
      <c r="LRA8" s="193"/>
      <c r="LRB8" s="193"/>
      <c r="LRC8" s="193"/>
      <c r="LRD8" s="193"/>
      <c r="LRE8" s="193"/>
      <c r="LRF8" s="193"/>
      <c r="LRG8" s="193"/>
      <c r="LRH8" s="193"/>
      <c r="LRI8" s="193"/>
      <c r="LRJ8" s="193"/>
      <c r="LRK8" s="193"/>
      <c r="LRL8" s="193"/>
      <c r="LRM8" s="193"/>
      <c r="LRN8" s="193"/>
      <c r="LRO8" s="193"/>
      <c r="LRP8" s="193"/>
      <c r="LRQ8" s="193"/>
      <c r="LRR8" s="193"/>
      <c r="LRS8" s="193"/>
      <c r="LRT8" s="193"/>
      <c r="LRU8" s="193"/>
      <c r="LRV8" s="193"/>
      <c r="LRW8" s="193"/>
      <c r="LRX8" s="193"/>
      <c r="LRY8" s="193"/>
      <c r="LRZ8" s="193"/>
      <c r="LSA8" s="193"/>
      <c r="LSB8" s="193"/>
      <c r="LSC8" s="193"/>
      <c r="LSD8" s="193"/>
      <c r="LSE8" s="193"/>
      <c r="LSF8" s="193"/>
      <c r="LSG8" s="193"/>
      <c r="LSH8" s="193"/>
      <c r="LSI8" s="193"/>
      <c r="LSJ8" s="193"/>
      <c r="LSK8" s="193"/>
      <c r="LSL8" s="193"/>
      <c r="LSM8" s="193"/>
      <c r="LSN8" s="193"/>
      <c r="LSO8" s="193"/>
      <c r="LSP8" s="193"/>
      <c r="LSQ8" s="193"/>
      <c r="LSR8" s="193"/>
      <c r="LSS8" s="193"/>
      <c r="LST8" s="193"/>
      <c r="LSU8" s="193"/>
      <c r="LSV8" s="193"/>
      <c r="LSW8" s="193"/>
      <c r="LSX8" s="193"/>
      <c r="LSY8" s="193"/>
      <c r="LSZ8" s="193"/>
      <c r="LTA8" s="193"/>
      <c r="LTB8" s="193"/>
      <c r="LTC8" s="193"/>
      <c r="LTD8" s="193"/>
      <c r="LTE8" s="193"/>
      <c r="LTF8" s="193"/>
      <c r="LTG8" s="193"/>
      <c r="LTH8" s="193"/>
      <c r="LTI8" s="193"/>
      <c r="LTJ8" s="193"/>
      <c r="LTK8" s="193"/>
      <c r="LTL8" s="193"/>
      <c r="LTM8" s="193"/>
      <c r="LTN8" s="193"/>
      <c r="LTO8" s="193"/>
      <c r="LTP8" s="193"/>
      <c r="LTQ8" s="193"/>
      <c r="LTR8" s="193"/>
      <c r="LTS8" s="193"/>
      <c r="LTT8" s="193"/>
      <c r="LTU8" s="193"/>
      <c r="LTV8" s="193"/>
      <c r="LTW8" s="193"/>
      <c r="LTX8" s="193"/>
      <c r="LTY8" s="193"/>
      <c r="LTZ8" s="193"/>
      <c r="LUA8" s="193"/>
      <c r="LUB8" s="193"/>
      <c r="LUC8" s="193"/>
      <c r="LUD8" s="193"/>
      <c r="LUE8" s="193"/>
      <c r="LUF8" s="193"/>
      <c r="LUG8" s="193"/>
      <c r="LUH8" s="193"/>
      <c r="LUI8" s="193"/>
      <c r="LUJ8" s="193"/>
      <c r="LUK8" s="193"/>
      <c r="LUL8" s="193"/>
      <c r="LUM8" s="193"/>
      <c r="LUN8" s="193"/>
      <c r="LUO8" s="193"/>
      <c r="LUP8" s="193"/>
      <c r="LUQ8" s="193"/>
      <c r="LUR8" s="193"/>
      <c r="LUS8" s="193"/>
      <c r="LUT8" s="193"/>
      <c r="LUU8" s="193"/>
      <c r="LUV8" s="193"/>
      <c r="LUW8" s="193"/>
      <c r="LUX8" s="193"/>
      <c r="LUY8" s="193"/>
      <c r="LUZ8" s="193"/>
      <c r="LVA8" s="193"/>
      <c r="LVB8" s="193"/>
      <c r="LVC8" s="193"/>
      <c r="LVD8" s="193"/>
      <c r="LVE8" s="193"/>
      <c r="LVF8" s="193"/>
      <c r="LVG8" s="193"/>
      <c r="LVH8" s="193"/>
      <c r="LVI8" s="193"/>
      <c r="LVJ8" s="193"/>
      <c r="LVK8" s="193"/>
      <c r="LVL8" s="193"/>
      <c r="LVM8" s="193"/>
      <c r="LVN8" s="193"/>
      <c r="LVO8" s="193"/>
      <c r="LVP8" s="193"/>
      <c r="LVQ8" s="193"/>
      <c r="LVR8" s="193"/>
      <c r="LVS8" s="193"/>
      <c r="LVT8" s="193"/>
      <c r="LVU8" s="193"/>
      <c r="LVV8" s="193"/>
      <c r="LVW8" s="193"/>
      <c r="LVX8" s="193"/>
      <c r="LVY8" s="193"/>
      <c r="LVZ8" s="193"/>
      <c r="LWA8" s="193"/>
      <c r="LWB8" s="193"/>
      <c r="LWC8" s="193"/>
      <c r="LWD8" s="193"/>
      <c r="LWE8" s="193"/>
      <c r="LWF8" s="193"/>
      <c r="LWG8" s="193"/>
      <c r="LWH8" s="193"/>
      <c r="LWI8" s="193"/>
      <c r="LWJ8" s="193"/>
      <c r="LWK8" s="193"/>
      <c r="LWL8" s="193"/>
      <c r="LWM8" s="193"/>
      <c r="LWN8" s="193"/>
      <c r="LWO8" s="193"/>
      <c r="LWP8" s="193"/>
      <c r="LWQ8" s="193"/>
      <c r="LWR8" s="193"/>
      <c r="LWS8" s="193"/>
      <c r="LWT8" s="193"/>
      <c r="LWU8" s="193"/>
      <c r="LWV8" s="193"/>
      <c r="LWW8" s="193"/>
      <c r="LWX8" s="193"/>
      <c r="LWY8" s="193"/>
      <c r="LWZ8" s="193"/>
      <c r="LXA8" s="193"/>
      <c r="LXB8" s="193"/>
      <c r="LXC8" s="193"/>
      <c r="LXD8" s="193"/>
      <c r="LXE8" s="193"/>
      <c r="LXF8" s="193"/>
      <c r="LXG8" s="193"/>
      <c r="LXH8" s="193"/>
      <c r="LXI8" s="193"/>
      <c r="LXJ8" s="193"/>
      <c r="LXK8" s="193"/>
      <c r="LXL8" s="193"/>
      <c r="LXM8" s="193"/>
      <c r="LXN8" s="193"/>
      <c r="LXO8" s="193"/>
      <c r="LXP8" s="193"/>
      <c r="LXQ8" s="193"/>
      <c r="LXR8" s="193"/>
      <c r="LXS8" s="193"/>
      <c r="LXT8" s="193"/>
      <c r="LXU8" s="193"/>
      <c r="LXV8" s="193"/>
      <c r="LXW8" s="193"/>
      <c r="LXX8" s="193"/>
      <c r="LXY8" s="193"/>
      <c r="LXZ8" s="193"/>
      <c r="LYA8" s="193"/>
      <c r="LYB8" s="193"/>
      <c r="LYC8" s="193"/>
      <c r="LYD8" s="193"/>
      <c r="LYE8" s="193"/>
      <c r="LYF8" s="193"/>
      <c r="LYG8" s="193"/>
      <c r="LYH8" s="193"/>
      <c r="LYI8" s="193"/>
      <c r="LYJ8" s="193"/>
      <c r="LYK8" s="193"/>
      <c r="LYL8" s="193"/>
      <c r="LYM8" s="193"/>
      <c r="LYN8" s="193"/>
      <c r="LYO8" s="193"/>
      <c r="LYP8" s="193"/>
      <c r="LYQ8" s="193"/>
      <c r="LYR8" s="193"/>
      <c r="LYS8" s="193"/>
      <c r="LYT8" s="193"/>
      <c r="LYU8" s="193"/>
      <c r="LYV8" s="193"/>
      <c r="LYW8" s="193"/>
      <c r="LYX8" s="193"/>
      <c r="LYY8" s="193"/>
      <c r="LYZ8" s="193"/>
      <c r="LZA8" s="193"/>
      <c r="LZB8" s="193"/>
      <c r="LZC8" s="193"/>
      <c r="LZD8" s="193"/>
      <c r="LZE8" s="193"/>
      <c r="LZF8" s="193"/>
      <c r="LZG8" s="193"/>
      <c r="LZH8" s="193"/>
      <c r="LZI8" s="193"/>
      <c r="LZJ8" s="193"/>
      <c r="LZK8" s="193"/>
      <c r="LZL8" s="193"/>
      <c r="LZM8" s="193"/>
      <c r="LZN8" s="193"/>
      <c r="LZO8" s="193"/>
      <c r="LZP8" s="193"/>
      <c r="LZQ8" s="193"/>
      <c r="LZR8" s="193"/>
      <c r="LZS8" s="193"/>
      <c r="LZT8" s="193"/>
      <c r="LZU8" s="193"/>
      <c r="LZV8" s="193"/>
      <c r="LZW8" s="193"/>
      <c r="LZX8" s="193"/>
      <c r="LZY8" s="193"/>
      <c r="LZZ8" s="193"/>
      <c r="MAA8" s="193"/>
      <c r="MAB8" s="193"/>
      <c r="MAC8" s="193"/>
      <c r="MAD8" s="193"/>
      <c r="MAE8" s="193"/>
      <c r="MAF8" s="193"/>
      <c r="MAG8" s="193"/>
      <c r="MAH8" s="193"/>
      <c r="MAI8" s="193"/>
      <c r="MAJ8" s="193"/>
      <c r="MAK8" s="193"/>
      <c r="MAL8" s="193"/>
      <c r="MAM8" s="193"/>
      <c r="MAN8" s="193"/>
      <c r="MAO8" s="193"/>
      <c r="MAP8" s="193"/>
      <c r="MAQ8" s="193"/>
      <c r="MAR8" s="193"/>
      <c r="MAS8" s="193"/>
      <c r="MAT8" s="193"/>
      <c r="MAU8" s="193"/>
      <c r="MAV8" s="193"/>
      <c r="MAW8" s="193"/>
      <c r="MAX8" s="193"/>
      <c r="MAY8" s="193"/>
      <c r="MAZ8" s="193"/>
      <c r="MBA8" s="193"/>
      <c r="MBB8" s="193"/>
      <c r="MBC8" s="193"/>
      <c r="MBD8" s="193"/>
      <c r="MBE8" s="193"/>
      <c r="MBF8" s="193"/>
      <c r="MBG8" s="193"/>
      <c r="MBH8" s="193"/>
      <c r="MBI8" s="193"/>
      <c r="MBJ8" s="193"/>
      <c r="MBK8" s="193"/>
      <c r="MBL8" s="193"/>
      <c r="MBM8" s="193"/>
      <c r="MBN8" s="193"/>
      <c r="MBO8" s="193"/>
      <c r="MBP8" s="193"/>
      <c r="MBQ8" s="193"/>
      <c r="MBR8" s="193"/>
      <c r="MBS8" s="193"/>
      <c r="MBT8" s="193"/>
      <c r="MBU8" s="193"/>
      <c r="MBV8" s="193"/>
      <c r="MBW8" s="193"/>
      <c r="MBX8" s="193"/>
      <c r="MBY8" s="193"/>
      <c r="MBZ8" s="193"/>
      <c r="MCA8" s="193"/>
      <c r="MCB8" s="193"/>
      <c r="MCC8" s="193"/>
      <c r="MCD8" s="193"/>
      <c r="MCE8" s="193"/>
      <c r="MCF8" s="193"/>
      <c r="MCG8" s="193"/>
      <c r="MCH8" s="193"/>
      <c r="MCI8" s="193"/>
      <c r="MCJ8" s="193"/>
      <c r="MCK8" s="193"/>
      <c r="MCL8" s="193"/>
      <c r="MCM8" s="193"/>
      <c r="MCN8" s="193"/>
      <c r="MCO8" s="193"/>
      <c r="MCP8" s="193"/>
      <c r="MCQ8" s="193"/>
      <c r="MCR8" s="193"/>
      <c r="MCS8" s="193"/>
      <c r="MCT8" s="193"/>
      <c r="MCU8" s="193"/>
      <c r="MCV8" s="193"/>
      <c r="MCW8" s="193"/>
      <c r="MCX8" s="193"/>
      <c r="MCY8" s="193"/>
      <c r="MCZ8" s="193"/>
      <c r="MDA8" s="193"/>
      <c r="MDB8" s="193"/>
      <c r="MDC8" s="193"/>
      <c r="MDD8" s="193"/>
      <c r="MDE8" s="193"/>
      <c r="MDF8" s="193"/>
      <c r="MDG8" s="193"/>
      <c r="MDH8" s="193"/>
      <c r="MDI8" s="193"/>
      <c r="MDJ8" s="193"/>
      <c r="MDK8" s="193"/>
      <c r="MDL8" s="193"/>
      <c r="MDM8" s="193"/>
      <c r="MDN8" s="193"/>
      <c r="MDO8" s="193"/>
      <c r="MDP8" s="193"/>
      <c r="MDQ8" s="193"/>
      <c r="MDR8" s="193"/>
      <c r="MDS8" s="193"/>
      <c r="MDT8" s="193"/>
      <c r="MDU8" s="193"/>
      <c r="MDV8" s="193"/>
      <c r="MDW8" s="193"/>
      <c r="MDX8" s="193"/>
      <c r="MDY8" s="193"/>
      <c r="MDZ8" s="193"/>
      <c r="MEA8" s="193"/>
      <c r="MEB8" s="193"/>
      <c r="MEC8" s="193"/>
      <c r="MED8" s="193"/>
      <c r="MEE8" s="193"/>
      <c r="MEF8" s="193"/>
      <c r="MEG8" s="193"/>
      <c r="MEH8" s="193"/>
      <c r="MEI8" s="193"/>
      <c r="MEJ8" s="193"/>
      <c r="MEK8" s="193"/>
      <c r="MEL8" s="193"/>
      <c r="MEM8" s="193"/>
      <c r="MEN8" s="193"/>
      <c r="MEO8" s="193"/>
      <c r="MEP8" s="193"/>
      <c r="MEQ8" s="193"/>
      <c r="MER8" s="193"/>
      <c r="MES8" s="193"/>
      <c r="MET8" s="193"/>
      <c r="MEU8" s="193"/>
      <c r="MEV8" s="193"/>
      <c r="MEW8" s="193"/>
      <c r="MEX8" s="193"/>
      <c r="MEY8" s="193"/>
      <c r="MEZ8" s="193"/>
      <c r="MFA8" s="193"/>
      <c r="MFB8" s="193"/>
      <c r="MFC8" s="193"/>
      <c r="MFD8" s="193"/>
      <c r="MFE8" s="193"/>
      <c r="MFF8" s="193"/>
      <c r="MFG8" s="193"/>
      <c r="MFH8" s="193"/>
      <c r="MFI8" s="193"/>
      <c r="MFJ8" s="193"/>
      <c r="MFK8" s="193"/>
      <c r="MFL8" s="193"/>
      <c r="MFM8" s="193"/>
      <c r="MFN8" s="193"/>
      <c r="MFO8" s="193"/>
      <c r="MFP8" s="193"/>
      <c r="MFQ8" s="193"/>
      <c r="MFR8" s="193"/>
      <c r="MFS8" s="193"/>
      <c r="MFT8" s="193"/>
      <c r="MFU8" s="193"/>
      <c r="MFV8" s="193"/>
      <c r="MFW8" s="193"/>
      <c r="MFX8" s="193"/>
      <c r="MFY8" s="193"/>
      <c r="MFZ8" s="193"/>
      <c r="MGA8" s="193"/>
      <c r="MGB8" s="193"/>
      <c r="MGC8" s="193"/>
      <c r="MGD8" s="193"/>
      <c r="MGE8" s="193"/>
      <c r="MGF8" s="193"/>
      <c r="MGG8" s="193"/>
      <c r="MGH8" s="193"/>
      <c r="MGI8" s="193"/>
      <c r="MGJ8" s="193"/>
      <c r="MGK8" s="193"/>
      <c r="MGL8" s="193"/>
      <c r="MGM8" s="193"/>
      <c r="MGN8" s="193"/>
      <c r="MGO8" s="193"/>
      <c r="MGP8" s="193"/>
      <c r="MGQ8" s="193"/>
      <c r="MGR8" s="193"/>
      <c r="MGS8" s="193"/>
      <c r="MGT8" s="193"/>
      <c r="MGU8" s="193"/>
      <c r="MGV8" s="193"/>
      <c r="MGW8" s="193"/>
      <c r="MGX8" s="193"/>
      <c r="MGY8" s="193"/>
      <c r="MGZ8" s="193"/>
      <c r="MHA8" s="193"/>
      <c r="MHB8" s="193"/>
      <c r="MHC8" s="193"/>
      <c r="MHD8" s="193"/>
      <c r="MHE8" s="193"/>
      <c r="MHF8" s="193"/>
      <c r="MHG8" s="193"/>
      <c r="MHH8" s="193"/>
      <c r="MHI8" s="193"/>
      <c r="MHJ8" s="193"/>
      <c r="MHK8" s="193"/>
      <c r="MHL8" s="193"/>
      <c r="MHM8" s="193"/>
      <c r="MHN8" s="193"/>
      <c r="MHO8" s="193"/>
      <c r="MHP8" s="193"/>
      <c r="MHQ8" s="193"/>
      <c r="MHR8" s="193"/>
      <c r="MHS8" s="193"/>
      <c r="MHT8" s="193"/>
      <c r="MHU8" s="193"/>
      <c r="MHV8" s="193"/>
      <c r="MHW8" s="193"/>
      <c r="MHX8" s="193"/>
      <c r="MHY8" s="193"/>
      <c r="MHZ8" s="193"/>
      <c r="MIA8" s="193"/>
      <c r="MIB8" s="193"/>
      <c r="MIC8" s="193"/>
      <c r="MID8" s="193"/>
      <c r="MIE8" s="193"/>
      <c r="MIF8" s="193"/>
      <c r="MIG8" s="193"/>
      <c r="MIH8" s="193"/>
      <c r="MII8" s="193"/>
      <c r="MIJ8" s="193"/>
      <c r="MIK8" s="193"/>
      <c r="MIL8" s="193"/>
      <c r="MIM8" s="193"/>
      <c r="MIN8" s="193"/>
      <c r="MIO8" s="193"/>
      <c r="MIP8" s="193"/>
      <c r="MIQ8" s="193"/>
      <c r="MIR8" s="193"/>
      <c r="MIS8" s="193"/>
      <c r="MIT8" s="193"/>
      <c r="MIU8" s="193"/>
      <c r="MIV8" s="193"/>
      <c r="MIW8" s="193"/>
      <c r="MIX8" s="193"/>
      <c r="MIY8" s="193"/>
      <c r="MIZ8" s="193"/>
      <c r="MJA8" s="193"/>
      <c r="MJB8" s="193"/>
      <c r="MJC8" s="193"/>
      <c r="MJD8" s="193"/>
      <c r="MJE8" s="193"/>
      <c r="MJF8" s="193"/>
      <c r="MJG8" s="193"/>
      <c r="MJH8" s="193"/>
      <c r="MJI8" s="193"/>
      <c r="MJJ8" s="193"/>
      <c r="MJK8" s="193"/>
      <c r="MJL8" s="193"/>
      <c r="MJM8" s="193"/>
      <c r="MJN8" s="193"/>
      <c r="MJO8" s="193"/>
      <c r="MJP8" s="193"/>
      <c r="MJQ8" s="193"/>
      <c r="MJR8" s="193"/>
      <c r="MJS8" s="193"/>
      <c r="MJT8" s="193"/>
      <c r="MJU8" s="193"/>
      <c r="MJV8" s="193"/>
      <c r="MJW8" s="193"/>
      <c r="MJX8" s="193"/>
      <c r="MJY8" s="193"/>
      <c r="MJZ8" s="193"/>
      <c r="MKA8" s="193"/>
      <c r="MKB8" s="193"/>
      <c r="MKC8" s="193"/>
      <c r="MKD8" s="193"/>
      <c r="MKE8" s="193"/>
      <c r="MKF8" s="193"/>
      <c r="MKG8" s="193"/>
      <c r="MKH8" s="193"/>
      <c r="MKI8" s="193"/>
      <c r="MKJ8" s="193"/>
      <c r="MKK8" s="193"/>
      <c r="MKL8" s="193"/>
      <c r="MKM8" s="193"/>
      <c r="MKN8" s="193"/>
      <c r="MKO8" s="193"/>
      <c r="MKP8" s="193"/>
      <c r="MKQ8" s="193"/>
      <c r="MKR8" s="193"/>
      <c r="MKS8" s="193"/>
      <c r="MKT8" s="193"/>
      <c r="MKU8" s="193"/>
      <c r="MKV8" s="193"/>
      <c r="MKW8" s="193"/>
      <c r="MKX8" s="193"/>
      <c r="MKY8" s="193"/>
      <c r="MKZ8" s="193"/>
      <c r="MLA8" s="193"/>
      <c r="MLB8" s="193"/>
      <c r="MLC8" s="193"/>
      <c r="MLD8" s="193"/>
      <c r="MLE8" s="193"/>
      <c r="MLF8" s="193"/>
      <c r="MLG8" s="193"/>
      <c r="MLH8" s="193"/>
      <c r="MLI8" s="193"/>
      <c r="MLJ8" s="193"/>
      <c r="MLK8" s="193"/>
      <c r="MLL8" s="193"/>
      <c r="MLM8" s="193"/>
      <c r="MLN8" s="193"/>
      <c r="MLO8" s="193"/>
      <c r="MLP8" s="193"/>
      <c r="MLQ8" s="193"/>
      <c r="MLR8" s="193"/>
      <c r="MLS8" s="193"/>
      <c r="MLT8" s="193"/>
      <c r="MLU8" s="193"/>
      <c r="MLV8" s="193"/>
      <c r="MLW8" s="193"/>
      <c r="MLX8" s="193"/>
      <c r="MLY8" s="193"/>
      <c r="MLZ8" s="193"/>
      <c r="MMA8" s="193"/>
      <c r="MMB8" s="193"/>
      <c r="MMC8" s="193"/>
      <c r="MMD8" s="193"/>
      <c r="MME8" s="193"/>
      <c r="MMF8" s="193"/>
      <c r="MMG8" s="193"/>
      <c r="MMH8" s="193"/>
      <c r="MMI8" s="193"/>
      <c r="MMJ8" s="193"/>
      <c r="MMK8" s="193"/>
      <c r="MML8" s="193"/>
      <c r="MMM8" s="193"/>
      <c r="MMN8" s="193"/>
      <c r="MMO8" s="193"/>
      <c r="MMP8" s="193"/>
      <c r="MMQ8" s="193"/>
      <c r="MMR8" s="193"/>
      <c r="MMS8" s="193"/>
      <c r="MMT8" s="193"/>
      <c r="MMU8" s="193"/>
      <c r="MMV8" s="193"/>
      <c r="MMW8" s="193"/>
      <c r="MMX8" s="193"/>
      <c r="MMY8" s="193"/>
      <c r="MMZ8" s="193"/>
      <c r="MNA8" s="193"/>
      <c r="MNB8" s="193"/>
      <c r="MNC8" s="193"/>
      <c r="MND8" s="193"/>
      <c r="MNE8" s="193"/>
      <c r="MNF8" s="193"/>
      <c r="MNG8" s="193"/>
      <c r="MNH8" s="193"/>
      <c r="MNI8" s="193"/>
      <c r="MNJ8" s="193"/>
      <c r="MNK8" s="193"/>
      <c r="MNL8" s="193"/>
      <c r="MNM8" s="193"/>
      <c r="MNN8" s="193"/>
      <c r="MNO8" s="193"/>
      <c r="MNP8" s="193"/>
      <c r="MNQ8" s="193"/>
      <c r="MNR8" s="193"/>
      <c r="MNS8" s="193"/>
      <c r="MNT8" s="193"/>
      <c r="MNU8" s="193"/>
      <c r="MNV8" s="193"/>
      <c r="MNW8" s="193"/>
      <c r="MNX8" s="193"/>
      <c r="MNY8" s="193"/>
      <c r="MNZ8" s="193"/>
      <c r="MOA8" s="193"/>
      <c r="MOB8" s="193"/>
      <c r="MOC8" s="193"/>
      <c r="MOD8" s="193"/>
      <c r="MOE8" s="193"/>
      <c r="MOF8" s="193"/>
      <c r="MOG8" s="193"/>
      <c r="MOH8" s="193"/>
      <c r="MOI8" s="193"/>
      <c r="MOJ8" s="193"/>
      <c r="MOK8" s="193"/>
      <c r="MOL8" s="193"/>
      <c r="MOM8" s="193"/>
      <c r="MON8" s="193"/>
      <c r="MOO8" s="193"/>
      <c r="MOP8" s="193"/>
      <c r="MOQ8" s="193"/>
      <c r="MOR8" s="193"/>
      <c r="MOS8" s="193"/>
      <c r="MOT8" s="193"/>
      <c r="MOU8" s="193"/>
      <c r="MOV8" s="193"/>
      <c r="MOW8" s="193"/>
      <c r="MOX8" s="193"/>
      <c r="MOY8" s="193"/>
      <c r="MOZ8" s="193"/>
      <c r="MPA8" s="193"/>
      <c r="MPB8" s="193"/>
      <c r="MPC8" s="193"/>
      <c r="MPD8" s="193"/>
      <c r="MPE8" s="193"/>
      <c r="MPF8" s="193"/>
      <c r="MPG8" s="193"/>
      <c r="MPH8" s="193"/>
      <c r="MPI8" s="193"/>
      <c r="MPJ8" s="193"/>
      <c r="MPK8" s="193"/>
      <c r="MPL8" s="193"/>
      <c r="MPM8" s="193"/>
      <c r="MPN8" s="193"/>
      <c r="MPO8" s="193"/>
      <c r="MPP8" s="193"/>
      <c r="MPQ8" s="193"/>
      <c r="MPR8" s="193"/>
      <c r="MPS8" s="193"/>
      <c r="MPT8" s="193"/>
      <c r="MPU8" s="193"/>
      <c r="MPV8" s="193"/>
      <c r="MPW8" s="193"/>
      <c r="MPX8" s="193"/>
      <c r="MPY8" s="193"/>
      <c r="MPZ8" s="193"/>
      <c r="MQA8" s="193"/>
      <c r="MQB8" s="193"/>
      <c r="MQC8" s="193"/>
      <c r="MQD8" s="193"/>
      <c r="MQE8" s="193"/>
      <c r="MQF8" s="193"/>
      <c r="MQG8" s="193"/>
      <c r="MQH8" s="193"/>
      <c r="MQI8" s="193"/>
      <c r="MQJ8" s="193"/>
      <c r="MQK8" s="193"/>
      <c r="MQL8" s="193"/>
      <c r="MQM8" s="193"/>
      <c r="MQN8" s="193"/>
      <c r="MQO8" s="193"/>
      <c r="MQP8" s="193"/>
      <c r="MQQ8" s="193"/>
      <c r="MQR8" s="193"/>
      <c r="MQS8" s="193"/>
      <c r="MQT8" s="193"/>
      <c r="MQU8" s="193"/>
      <c r="MQV8" s="193"/>
      <c r="MQW8" s="193"/>
      <c r="MQX8" s="193"/>
      <c r="MQY8" s="193"/>
      <c r="MQZ8" s="193"/>
      <c r="MRA8" s="193"/>
      <c r="MRB8" s="193"/>
      <c r="MRC8" s="193"/>
      <c r="MRD8" s="193"/>
      <c r="MRE8" s="193"/>
      <c r="MRF8" s="193"/>
      <c r="MRG8" s="193"/>
      <c r="MRH8" s="193"/>
      <c r="MRI8" s="193"/>
      <c r="MRJ8" s="193"/>
      <c r="MRK8" s="193"/>
      <c r="MRL8" s="193"/>
      <c r="MRM8" s="193"/>
      <c r="MRN8" s="193"/>
      <c r="MRO8" s="193"/>
      <c r="MRP8" s="193"/>
      <c r="MRQ8" s="193"/>
      <c r="MRR8" s="193"/>
      <c r="MRS8" s="193"/>
      <c r="MRT8" s="193"/>
      <c r="MRU8" s="193"/>
      <c r="MRV8" s="193"/>
      <c r="MRW8" s="193"/>
      <c r="MRX8" s="193"/>
      <c r="MRY8" s="193"/>
      <c r="MRZ8" s="193"/>
      <c r="MSA8" s="193"/>
      <c r="MSB8" s="193"/>
      <c r="MSC8" s="193"/>
      <c r="MSD8" s="193"/>
      <c r="MSE8" s="193"/>
      <c r="MSF8" s="193"/>
      <c r="MSG8" s="193"/>
      <c r="MSH8" s="193"/>
      <c r="MSI8" s="193"/>
      <c r="MSJ8" s="193"/>
      <c r="MSK8" s="193"/>
      <c r="MSL8" s="193"/>
      <c r="MSM8" s="193"/>
      <c r="MSN8" s="193"/>
      <c r="MSO8" s="193"/>
      <c r="MSP8" s="193"/>
      <c r="MSQ8" s="193"/>
      <c r="MSR8" s="193"/>
      <c r="MSS8" s="193"/>
      <c r="MST8" s="193"/>
      <c r="MSU8" s="193"/>
      <c r="MSV8" s="193"/>
      <c r="MSW8" s="193"/>
      <c r="MSX8" s="193"/>
      <c r="MSY8" s="193"/>
      <c r="MSZ8" s="193"/>
      <c r="MTA8" s="193"/>
      <c r="MTB8" s="193"/>
      <c r="MTC8" s="193"/>
      <c r="MTD8" s="193"/>
      <c r="MTE8" s="193"/>
      <c r="MTF8" s="193"/>
      <c r="MTG8" s="193"/>
      <c r="MTH8" s="193"/>
      <c r="MTI8" s="193"/>
      <c r="MTJ8" s="193"/>
      <c r="MTK8" s="193"/>
      <c r="MTL8" s="193"/>
      <c r="MTM8" s="193"/>
      <c r="MTN8" s="193"/>
      <c r="MTO8" s="193"/>
      <c r="MTP8" s="193"/>
      <c r="MTQ8" s="193"/>
      <c r="MTR8" s="193"/>
      <c r="MTS8" s="193"/>
      <c r="MTT8" s="193"/>
      <c r="MTU8" s="193"/>
      <c r="MTV8" s="193"/>
      <c r="MTW8" s="193"/>
      <c r="MTX8" s="193"/>
      <c r="MTY8" s="193"/>
      <c r="MTZ8" s="193"/>
      <c r="MUA8" s="193"/>
      <c r="MUB8" s="193"/>
      <c r="MUC8" s="193"/>
      <c r="MUD8" s="193"/>
      <c r="MUE8" s="193"/>
      <c r="MUF8" s="193"/>
      <c r="MUG8" s="193"/>
      <c r="MUH8" s="193"/>
      <c r="MUI8" s="193"/>
      <c r="MUJ8" s="193"/>
      <c r="MUK8" s="193"/>
      <c r="MUL8" s="193"/>
      <c r="MUM8" s="193"/>
      <c r="MUN8" s="193"/>
      <c r="MUO8" s="193"/>
      <c r="MUP8" s="193"/>
      <c r="MUQ8" s="193"/>
      <c r="MUR8" s="193"/>
      <c r="MUS8" s="193"/>
      <c r="MUT8" s="193"/>
      <c r="MUU8" s="193"/>
      <c r="MUV8" s="193"/>
      <c r="MUW8" s="193"/>
      <c r="MUX8" s="193"/>
      <c r="MUY8" s="193"/>
      <c r="MUZ8" s="193"/>
      <c r="MVA8" s="193"/>
      <c r="MVB8" s="193"/>
      <c r="MVC8" s="193"/>
      <c r="MVD8" s="193"/>
      <c r="MVE8" s="193"/>
      <c r="MVF8" s="193"/>
      <c r="MVG8" s="193"/>
      <c r="MVH8" s="193"/>
      <c r="MVI8" s="193"/>
      <c r="MVJ8" s="193"/>
      <c r="MVK8" s="193"/>
      <c r="MVL8" s="193"/>
      <c r="MVM8" s="193"/>
      <c r="MVN8" s="193"/>
      <c r="MVO8" s="193"/>
      <c r="MVP8" s="193"/>
      <c r="MVQ8" s="193"/>
      <c r="MVR8" s="193"/>
      <c r="MVS8" s="193"/>
      <c r="MVT8" s="193"/>
      <c r="MVU8" s="193"/>
      <c r="MVV8" s="193"/>
      <c r="MVW8" s="193"/>
      <c r="MVX8" s="193"/>
      <c r="MVY8" s="193"/>
      <c r="MVZ8" s="193"/>
      <c r="MWA8" s="193"/>
      <c r="MWB8" s="193"/>
      <c r="MWC8" s="193"/>
      <c r="MWD8" s="193"/>
      <c r="MWE8" s="193"/>
      <c r="MWF8" s="193"/>
      <c r="MWG8" s="193"/>
      <c r="MWH8" s="193"/>
      <c r="MWI8" s="193"/>
      <c r="MWJ8" s="193"/>
      <c r="MWK8" s="193"/>
      <c r="MWL8" s="193"/>
      <c r="MWM8" s="193"/>
      <c r="MWN8" s="193"/>
      <c r="MWO8" s="193"/>
      <c r="MWP8" s="193"/>
      <c r="MWQ8" s="193"/>
      <c r="MWR8" s="193"/>
      <c r="MWS8" s="193"/>
      <c r="MWT8" s="193"/>
      <c r="MWU8" s="193"/>
      <c r="MWV8" s="193"/>
      <c r="MWW8" s="193"/>
      <c r="MWX8" s="193"/>
      <c r="MWY8" s="193"/>
      <c r="MWZ8" s="193"/>
      <c r="MXA8" s="193"/>
      <c r="MXB8" s="193"/>
      <c r="MXC8" s="193"/>
      <c r="MXD8" s="193"/>
      <c r="MXE8" s="193"/>
      <c r="MXF8" s="193"/>
      <c r="MXG8" s="193"/>
      <c r="MXH8" s="193"/>
      <c r="MXI8" s="193"/>
      <c r="MXJ8" s="193"/>
      <c r="MXK8" s="193"/>
      <c r="MXL8" s="193"/>
      <c r="MXM8" s="193"/>
      <c r="MXN8" s="193"/>
      <c r="MXO8" s="193"/>
      <c r="MXP8" s="193"/>
      <c r="MXQ8" s="193"/>
      <c r="MXR8" s="193"/>
      <c r="MXS8" s="193"/>
      <c r="MXT8" s="193"/>
      <c r="MXU8" s="193"/>
      <c r="MXV8" s="193"/>
      <c r="MXW8" s="193"/>
      <c r="MXX8" s="193"/>
      <c r="MXY8" s="193"/>
      <c r="MXZ8" s="193"/>
      <c r="MYA8" s="193"/>
      <c r="MYB8" s="193"/>
      <c r="MYC8" s="193"/>
      <c r="MYD8" s="193"/>
      <c r="MYE8" s="193"/>
      <c r="MYF8" s="193"/>
      <c r="MYG8" s="193"/>
      <c r="MYH8" s="193"/>
      <c r="MYI8" s="193"/>
      <c r="MYJ8" s="193"/>
      <c r="MYK8" s="193"/>
      <c r="MYL8" s="193"/>
      <c r="MYM8" s="193"/>
      <c r="MYN8" s="193"/>
      <c r="MYO8" s="193"/>
      <c r="MYP8" s="193"/>
      <c r="MYQ8" s="193"/>
      <c r="MYR8" s="193"/>
      <c r="MYS8" s="193"/>
      <c r="MYT8" s="193"/>
      <c r="MYU8" s="193"/>
      <c r="MYV8" s="193"/>
      <c r="MYW8" s="193"/>
      <c r="MYX8" s="193"/>
      <c r="MYY8" s="193"/>
      <c r="MYZ8" s="193"/>
      <c r="MZA8" s="193"/>
      <c r="MZB8" s="193"/>
      <c r="MZC8" s="193"/>
      <c r="MZD8" s="193"/>
      <c r="MZE8" s="193"/>
      <c r="MZF8" s="193"/>
      <c r="MZG8" s="193"/>
      <c r="MZH8" s="193"/>
      <c r="MZI8" s="193"/>
      <c r="MZJ8" s="193"/>
      <c r="MZK8" s="193"/>
      <c r="MZL8" s="193"/>
      <c r="MZM8" s="193"/>
      <c r="MZN8" s="193"/>
      <c r="MZO8" s="193"/>
      <c r="MZP8" s="193"/>
      <c r="MZQ8" s="193"/>
      <c r="MZR8" s="193"/>
      <c r="MZS8" s="193"/>
      <c r="MZT8" s="193"/>
      <c r="MZU8" s="193"/>
      <c r="MZV8" s="193"/>
      <c r="MZW8" s="193"/>
      <c r="MZX8" s="193"/>
      <c r="MZY8" s="193"/>
      <c r="MZZ8" s="193"/>
      <c r="NAA8" s="193"/>
      <c r="NAB8" s="193"/>
      <c r="NAC8" s="193"/>
      <c r="NAD8" s="193"/>
      <c r="NAE8" s="193"/>
      <c r="NAF8" s="193"/>
      <c r="NAG8" s="193"/>
      <c r="NAH8" s="193"/>
      <c r="NAI8" s="193"/>
      <c r="NAJ8" s="193"/>
      <c r="NAK8" s="193"/>
      <c r="NAL8" s="193"/>
      <c r="NAM8" s="193"/>
      <c r="NAN8" s="193"/>
      <c r="NAO8" s="193"/>
      <c r="NAP8" s="193"/>
      <c r="NAQ8" s="193"/>
      <c r="NAR8" s="193"/>
      <c r="NAS8" s="193"/>
      <c r="NAT8" s="193"/>
      <c r="NAU8" s="193"/>
      <c r="NAV8" s="193"/>
      <c r="NAW8" s="193"/>
      <c r="NAX8" s="193"/>
      <c r="NAY8" s="193"/>
      <c r="NAZ8" s="193"/>
      <c r="NBA8" s="193"/>
      <c r="NBB8" s="193"/>
      <c r="NBC8" s="193"/>
      <c r="NBD8" s="193"/>
      <c r="NBE8" s="193"/>
      <c r="NBF8" s="193"/>
      <c r="NBG8" s="193"/>
      <c r="NBH8" s="193"/>
      <c r="NBI8" s="193"/>
      <c r="NBJ8" s="193"/>
      <c r="NBK8" s="193"/>
      <c r="NBL8" s="193"/>
      <c r="NBM8" s="193"/>
      <c r="NBN8" s="193"/>
      <c r="NBO8" s="193"/>
      <c r="NBP8" s="193"/>
      <c r="NBQ8" s="193"/>
      <c r="NBR8" s="193"/>
      <c r="NBS8" s="193"/>
      <c r="NBT8" s="193"/>
      <c r="NBU8" s="193"/>
      <c r="NBV8" s="193"/>
      <c r="NBW8" s="193"/>
      <c r="NBX8" s="193"/>
      <c r="NBY8" s="193"/>
      <c r="NBZ8" s="193"/>
      <c r="NCA8" s="193"/>
      <c r="NCB8" s="193"/>
      <c r="NCC8" s="193"/>
      <c r="NCD8" s="193"/>
      <c r="NCE8" s="193"/>
      <c r="NCF8" s="193"/>
      <c r="NCG8" s="193"/>
      <c r="NCH8" s="193"/>
      <c r="NCI8" s="193"/>
      <c r="NCJ8" s="193"/>
      <c r="NCK8" s="193"/>
      <c r="NCL8" s="193"/>
      <c r="NCM8" s="193"/>
      <c r="NCN8" s="193"/>
      <c r="NCO8" s="193"/>
      <c r="NCP8" s="193"/>
      <c r="NCQ8" s="193"/>
      <c r="NCR8" s="193"/>
      <c r="NCS8" s="193"/>
      <c r="NCT8" s="193"/>
      <c r="NCU8" s="193"/>
      <c r="NCV8" s="193"/>
      <c r="NCW8" s="193"/>
      <c r="NCX8" s="193"/>
      <c r="NCY8" s="193"/>
      <c r="NCZ8" s="193"/>
      <c r="NDA8" s="193"/>
      <c r="NDB8" s="193"/>
      <c r="NDC8" s="193"/>
      <c r="NDD8" s="193"/>
      <c r="NDE8" s="193"/>
      <c r="NDF8" s="193"/>
      <c r="NDG8" s="193"/>
      <c r="NDH8" s="193"/>
      <c r="NDI8" s="193"/>
      <c r="NDJ8" s="193"/>
      <c r="NDK8" s="193"/>
      <c r="NDL8" s="193"/>
      <c r="NDM8" s="193"/>
      <c r="NDN8" s="193"/>
      <c r="NDO8" s="193"/>
      <c r="NDP8" s="193"/>
      <c r="NDQ8" s="193"/>
      <c r="NDR8" s="193"/>
      <c r="NDS8" s="193"/>
      <c r="NDT8" s="193"/>
      <c r="NDU8" s="193"/>
      <c r="NDV8" s="193"/>
      <c r="NDW8" s="193"/>
      <c r="NDX8" s="193"/>
      <c r="NDY8" s="193"/>
      <c r="NDZ8" s="193"/>
      <c r="NEA8" s="193"/>
      <c r="NEB8" s="193"/>
      <c r="NEC8" s="193"/>
      <c r="NED8" s="193"/>
      <c r="NEE8" s="193"/>
      <c r="NEF8" s="193"/>
      <c r="NEG8" s="193"/>
      <c r="NEH8" s="193"/>
      <c r="NEI8" s="193"/>
      <c r="NEJ8" s="193"/>
      <c r="NEK8" s="193"/>
      <c r="NEL8" s="193"/>
      <c r="NEM8" s="193"/>
      <c r="NEN8" s="193"/>
      <c r="NEO8" s="193"/>
      <c r="NEP8" s="193"/>
      <c r="NEQ8" s="193"/>
      <c r="NER8" s="193"/>
      <c r="NES8" s="193"/>
      <c r="NET8" s="193"/>
      <c r="NEU8" s="193"/>
      <c r="NEV8" s="193"/>
      <c r="NEW8" s="193"/>
      <c r="NEX8" s="193"/>
      <c r="NEY8" s="193"/>
      <c r="NEZ8" s="193"/>
      <c r="NFA8" s="193"/>
      <c r="NFB8" s="193"/>
      <c r="NFC8" s="193"/>
      <c r="NFD8" s="193"/>
      <c r="NFE8" s="193"/>
      <c r="NFF8" s="193"/>
      <c r="NFG8" s="193"/>
      <c r="NFH8" s="193"/>
      <c r="NFI8" s="193"/>
      <c r="NFJ8" s="193"/>
      <c r="NFK8" s="193"/>
      <c r="NFL8" s="193"/>
      <c r="NFM8" s="193"/>
      <c r="NFN8" s="193"/>
      <c r="NFO8" s="193"/>
      <c r="NFP8" s="193"/>
      <c r="NFQ8" s="193"/>
      <c r="NFR8" s="193"/>
      <c r="NFS8" s="193"/>
      <c r="NFT8" s="193"/>
      <c r="NFU8" s="193"/>
      <c r="NFV8" s="193"/>
      <c r="NFW8" s="193"/>
      <c r="NFX8" s="193"/>
      <c r="NFY8" s="193"/>
      <c r="NFZ8" s="193"/>
      <c r="NGA8" s="193"/>
      <c r="NGB8" s="193"/>
      <c r="NGC8" s="193"/>
      <c r="NGD8" s="193"/>
      <c r="NGE8" s="193"/>
      <c r="NGF8" s="193"/>
      <c r="NGG8" s="193"/>
      <c r="NGH8" s="193"/>
      <c r="NGI8" s="193"/>
      <c r="NGJ8" s="193"/>
      <c r="NGK8" s="193"/>
      <c r="NGL8" s="193"/>
      <c r="NGM8" s="193"/>
      <c r="NGN8" s="193"/>
      <c r="NGO8" s="193"/>
      <c r="NGP8" s="193"/>
      <c r="NGQ8" s="193"/>
      <c r="NGR8" s="193"/>
      <c r="NGS8" s="193"/>
      <c r="NGT8" s="193"/>
      <c r="NGU8" s="193"/>
      <c r="NGV8" s="193"/>
      <c r="NGW8" s="193"/>
      <c r="NGX8" s="193"/>
      <c r="NGY8" s="193"/>
      <c r="NGZ8" s="193"/>
      <c r="NHA8" s="193"/>
      <c r="NHB8" s="193"/>
      <c r="NHC8" s="193"/>
      <c r="NHD8" s="193"/>
      <c r="NHE8" s="193"/>
      <c r="NHF8" s="193"/>
      <c r="NHG8" s="193"/>
      <c r="NHH8" s="193"/>
      <c r="NHI8" s="193"/>
      <c r="NHJ8" s="193"/>
      <c r="NHK8" s="193"/>
      <c r="NHL8" s="193"/>
      <c r="NHM8" s="193"/>
      <c r="NHN8" s="193"/>
      <c r="NHO8" s="193"/>
      <c r="NHP8" s="193"/>
      <c r="NHQ8" s="193"/>
      <c r="NHR8" s="193"/>
      <c r="NHS8" s="193"/>
      <c r="NHT8" s="193"/>
      <c r="NHU8" s="193"/>
      <c r="NHV8" s="193"/>
      <c r="NHW8" s="193"/>
      <c r="NHX8" s="193"/>
      <c r="NHY8" s="193"/>
      <c r="NHZ8" s="193"/>
      <c r="NIA8" s="193"/>
      <c r="NIB8" s="193"/>
      <c r="NIC8" s="193"/>
      <c r="NID8" s="193"/>
      <c r="NIE8" s="193"/>
      <c r="NIF8" s="193"/>
      <c r="NIG8" s="193"/>
      <c r="NIH8" s="193"/>
      <c r="NII8" s="193"/>
      <c r="NIJ8" s="193"/>
      <c r="NIK8" s="193"/>
      <c r="NIL8" s="193"/>
      <c r="NIM8" s="193"/>
      <c r="NIN8" s="193"/>
      <c r="NIO8" s="193"/>
      <c r="NIP8" s="193"/>
      <c r="NIQ8" s="193"/>
      <c r="NIR8" s="193"/>
      <c r="NIS8" s="193"/>
      <c r="NIT8" s="193"/>
      <c r="NIU8" s="193"/>
      <c r="NIV8" s="193"/>
      <c r="NIW8" s="193"/>
      <c r="NIX8" s="193"/>
      <c r="NIY8" s="193"/>
      <c r="NIZ8" s="193"/>
      <c r="NJA8" s="193"/>
      <c r="NJB8" s="193"/>
      <c r="NJC8" s="193"/>
      <c r="NJD8" s="193"/>
      <c r="NJE8" s="193"/>
      <c r="NJF8" s="193"/>
      <c r="NJG8" s="193"/>
      <c r="NJH8" s="193"/>
      <c r="NJI8" s="193"/>
      <c r="NJJ8" s="193"/>
      <c r="NJK8" s="193"/>
      <c r="NJL8" s="193"/>
      <c r="NJM8" s="193"/>
      <c r="NJN8" s="193"/>
      <c r="NJO8" s="193"/>
      <c r="NJP8" s="193"/>
      <c r="NJQ8" s="193"/>
      <c r="NJR8" s="193"/>
      <c r="NJS8" s="193"/>
      <c r="NJT8" s="193"/>
      <c r="NJU8" s="193"/>
      <c r="NJV8" s="193"/>
      <c r="NJW8" s="193"/>
      <c r="NJX8" s="193"/>
      <c r="NJY8" s="193"/>
      <c r="NJZ8" s="193"/>
      <c r="NKA8" s="193"/>
      <c r="NKB8" s="193"/>
      <c r="NKC8" s="193"/>
      <c r="NKD8" s="193"/>
      <c r="NKE8" s="193"/>
      <c r="NKF8" s="193"/>
      <c r="NKG8" s="193"/>
      <c r="NKH8" s="193"/>
      <c r="NKI8" s="193"/>
      <c r="NKJ8" s="193"/>
      <c r="NKK8" s="193"/>
      <c r="NKL8" s="193"/>
      <c r="NKM8" s="193"/>
      <c r="NKN8" s="193"/>
      <c r="NKO8" s="193"/>
      <c r="NKP8" s="193"/>
      <c r="NKQ8" s="193"/>
      <c r="NKR8" s="193"/>
      <c r="NKS8" s="193"/>
      <c r="NKT8" s="193"/>
      <c r="NKU8" s="193"/>
      <c r="NKV8" s="193"/>
      <c r="NKW8" s="193"/>
      <c r="NKX8" s="193"/>
      <c r="NKY8" s="193"/>
      <c r="NKZ8" s="193"/>
      <c r="NLA8" s="193"/>
      <c r="NLB8" s="193"/>
      <c r="NLC8" s="193"/>
      <c r="NLD8" s="193"/>
      <c r="NLE8" s="193"/>
      <c r="NLF8" s="193"/>
      <c r="NLG8" s="193"/>
      <c r="NLH8" s="193"/>
      <c r="NLI8" s="193"/>
      <c r="NLJ8" s="193"/>
      <c r="NLK8" s="193"/>
      <c r="NLL8" s="193"/>
      <c r="NLM8" s="193"/>
      <c r="NLN8" s="193"/>
      <c r="NLO8" s="193"/>
      <c r="NLP8" s="193"/>
      <c r="NLQ8" s="193"/>
      <c r="NLR8" s="193"/>
      <c r="NLS8" s="193"/>
      <c r="NLT8" s="193"/>
      <c r="NLU8" s="193"/>
      <c r="NLV8" s="193"/>
      <c r="NLW8" s="193"/>
      <c r="NLX8" s="193"/>
      <c r="NLY8" s="193"/>
      <c r="NLZ8" s="193"/>
      <c r="NMA8" s="193"/>
      <c r="NMB8" s="193"/>
      <c r="NMC8" s="193"/>
      <c r="NMD8" s="193"/>
      <c r="NME8" s="193"/>
      <c r="NMF8" s="193"/>
      <c r="NMG8" s="193"/>
      <c r="NMH8" s="193"/>
      <c r="NMI8" s="193"/>
      <c r="NMJ8" s="193"/>
      <c r="NMK8" s="193"/>
      <c r="NML8" s="193"/>
      <c r="NMM8" s="193"/>
      <c r="NMN8" s="193"/>
      <c r="NMO8" s="193"/>
      <c r="NMP8" s="193"/>
      <c r="NMQ8" s="193"/>
      <c r="NMR8" s="193"/>
      <c r="NMS8" s="193"/>
      <c r="NMT8" s="193"/>
      <c r="NMU8" s="193"/>
      <c r="NMV8" s="193"/>
      <c r="NMW8" s="193"/>
      <c r="NMX8" s="193"/>
      <c r="NMY8" s="193"/>
      <c r="NMZ8" s="193"/>
      <c r="NNA8" s="193"/>
      <c r="NNB8" s="193"/>
      <c r="NNC8" s="193"/>
      <c r="NND8" s="193"/>
      <c r="NNE8" s="193"/>
      <c r="NNF8" s="193"/>
      <c r="NNG8" s="193"/>
      <c r="NNH8" s="193"/>
      <c r="NNI8" s="193"/>
      <c r="NNJ8" s="193"/>
      <c r="NNK8" s="193"/>
      <c r="NNL8" s="193"/>
      <c r="NNM8" s="193"/>
      <c r="NNN8" s="193"/>
      <c r="NNO8" s="193"/>
      <c r="NNP8" s="193"/>
      <c r="NNQ8" s="193"/>
      <c r="NNR8" s="193"/>
      <c r="NNS8" s="193"/>
      <c r="NNT8" s="193"/>
      <c r="NNU8" s="193"/>
      <c r="NNV8" s="193"/>
      <c r="NNW8" s="193"/>
      <c r="NNX8" s="193"/>
      <c r="NNY8" s="193"/>
      <c r="NNZ8" s="193"/>
      <c r="NOA8" s="193"/>
      <c r="NOB8" s="193"/>
      <c r="NOC8" s="193"/>
      <c r="NOD8" s="193"/>
      <c r="NOE8" s="193"/>
      <c r="NOF8" s="193"/>
      <c r="NOG8" s="193"/>
      <c r="NOH8" s="193"/>
      <c r="NOI8" s="193"/>
      <c r="NOJ8" s="193"/>
      <c r="NOK8" s="193"/>
      <c r="NOL8" s="193"/>
      <c r="NOM8" s="193"/>
      <c r="NON8" s="193"/>
      <c r="NOO8" s="193"/>
      <c r="NOP8" s="193"/>
      <c r="NOQ8" s="193"/>
      <c r="NOR8" s="193"/>
      <c r="NOS8" s="193"/>
      <c r="NOT8" s="193"/>
      <c r="NOU8" s="193"/>
      <c r="NOV8" s="193"/>
      <c r="NOW8" s="193"/>
      <c r="NOX8" s="193"/>
      <c r="NOY8" s="193"/>
      <c r="NOZ8" s="193"/>
      <c r="NPA8" s="193"/>
      <c r="NPB8" s="193"/>
      <c r="NPC8" s="193"/>
      <c r="NPD8" s="193"/>
      <c r="NPE8" s="193"/>
      <c r="NPF8" s="193"/>
      <c r="NPG8" s="193"/>
      <c r="NPH8" s="193"/>
      <c r="NPI8" s="193"/>
      <c r="NPJ8" s="193"/>
      <c r="NPK8" s="193"/>
      <c r="NPL8" s="193"/>
      <c r="NPM8" s="193"/>
      <c r="NPN8" s="193"/>
      <c r="NPO8" s="193"/>
      <c r="NPP8" s="193"/>
      <c r="NPQ8" s="193"/>
      <c r="NPR8" s="193"/>
      <c r="NPS8" s="193"/>
      <c r="NPT8" s="193"/>
      <c r="NPU8" s="193"/>
      <c r="NPV8" s="193"/>
      <c r="NPW8" s="193"/>
      <c r="NPX8" s="193"/>
      <c r="NPY8" s="193"/>
      <c r="NPZ8" s="193"/>
      <c r="NQA8" s="193"/>
      <c r="NQB8" s="193"/>
      <c r="NQC8" s="193"/>
      <c r="NQD8" s="193"/>
      <c r="NQE8" s="193"/>
      <c r="NQF8" s="193"/>
      <c r="NQG8" s="193"/>
      <c r="NQH8" s="193"/>
      <c r="NQI8" s="193"/>
      <c r="NQJ8" s="193"/>
      <c r="NQK8" s="193"/>
      <c r="NQL8" s="193"/>
      <c r="NQM8" s="193"/>
      <c r="NQN8" s="193"/>
      <c r="NQO8" s="193"/>
      <c r="NQP8" s="193"/>
      <c r="NQQ8" s="193"/>
      <c r="NQR8" s="193"/>
      <c r="NQS8" s="193"/>
      <c r="NQT8" s="193"/>
      <c r="NQU8" s="193"/>
      <c r="NQV8" s="193"/>
      <c r="NQW8" s="193"/>
      <c r="NQX8" s="193"/>
      <c r="NQY8" s="193"/>
      <c r="NQZ8" s="193"/>
      <c r="NRA8" s="193"/>
      <c r="NRB8" s="193"/>
      <c r="NRC8" s="193"/>
      <c r="NRD8" s="193"/>
      <c r="NRE8" s="193"/>
      <c r="NRF8" s="193"/>
      <c r="NRG8" s="193"/>
      <c r="NRH8" s="193"/>
      <c r="NRI8" s="193"/>
      <c r="NRJ8" s="193"/>
      <c r="NRK8" s="193"/>
      <c r="NRL8" s="193"/>
      <c r="NRM8" s="193"/>
      <c r="NRN8" s="193"/>
      <c r="NRO8" s="193"/>
      <c r="NRP8" s="193"/>
      <c r="NRQ8" s="193"/>
      <c r="NRR8" s="193"/>
      <c r="NRS8" s="193"/>
      <c r="NRT8" s="193"/>
      <c r="NRU8" s="193"/>
      <c r="NRV8" s="193"/>
      <c r="NRW8" s="193"/>
      <c r="NRX8" s="193"/>
      <c r="NRY8" s="193"/>
      <c r="NRZ8" s="193"/>
      <c r="NSA8" s="193"/>
      <c r="NSB8" s="193"/>
      <c r="NSC8" s="193"/>
      <c r="NSD8" s="193"/>
      <c r="NSE8" s="193"/>
      <c r="NSF8" s="193"/>
      <c r="NSG8" s="193"/>
      <c r="NSH8" s="193"/>
      <c r="NSI8" s="193"/>
      <c r="NSJ8" s="193"/>
      <c r="NSK8" s="193"/>
      <c r="NSL8" s="193"/>
      <c r="NSM8" s="193"/>
      <c r="NSN8" s="193"/>
      <c r="NSO8" s="193"/>
      <c r="NSP8" s="193"/>
      <c r="NSQ8" s="193"/>
      <c r="NSR8" s="193"/>
      <c r="NSS8" s="193"/>
      <c r="NST8" s="193"/>
      <c r="NSU8" s="193"/>
      <c r="NSV8" s="193"/>
      <c r="NSW8" s="193"/>
      <c r="NSX8" s="193"/>
      <c r="NSY8" s="193"/>
      <c r="NSZ8" s="193"/>
      <c r="NTA8" s="193"/>
      <c r="NTB8" s="193"/>
      <c r="NTC8" s="193"/>
      <c r="NTD8" s="193"/>
      <c r="NTE8" s="193"/>
      <c r="NTF8" s="193"/>
      <c r="NTG8" s="193"/>
      <c r="NTH8" s="193"/>
      <c r="NTI8" s="193"/>
      <c r="NTJ8" s="193"/>
      <c r="NTK8" s="193"/>
      <c r="NTL8" s="193"/>
      <c r="NTM8" s="193"/>
      <c r="NTN8" s="193"/>
      <c r="NTO8" s="193"/>
      <c r="NTP8" s="193"/>
      <c r="NTQ8" s="193"/>
      <c r="NTR8" s="193"/>
      <c r="NTS8" s="193"/>
      <c r="NTT8" s="193"/>
      <c r="NTU8" s="193"/>
      <c r="NTV8" s="193"/>
      <c r="NTW8" s="193"/>
      <c r="NTX8" s="193"/>
      <c r="NTY8" s="193"/>
      <c r="NTZ8" s="193"/>
      <c r="NUA8" s="193"/>
      <c r="NUB8" s="193"/>
      <c r="NUC8" s="193"/>
      <c r="NUD8" s="193"/>
      <c r="NUE8" s="193"/>
      <c r="NUF8" s="193"/>
      <c r="NUG8" s="193"/>
      <c r="NUH8" s="193"/>
      <c r="NUI8" s="193"/>
      <c r="NUJ8" s="193"/>
      <c r="NUK8" s="193"/>
      <c r="NUL8" s="193"/>
      <c r="NUM8" s="193"/>
      <c r="NUN8" s="193"/>
      <c r="NUO8" s="193"/>
      <c r="NUP8" s="193"/>
      <c r="NUQ8" s="193"/>
      <c r="NUR8" s="193"/>
      <c r="NUS8" s="193"/>
      <c r="NUT8" s="193"/>
      <c r="NUU8" s="193"/>
      <c r="NUV8" s="193"/>
      <c r="NUW8" s="193"/>
      <c r="NUX8" s="193"/>
      <c r="NUY8" s="193"/>
      <c r="NUZ8" s="193"/>
      <c r="NVA8" s="193"/>
      <c r="NVB8" s="193"/>
      <c r="NVC8" s="193"/>
      <c r="NVD8" s="193"/>
      <c r="NVE8" s="193"/>
      <c r="NVF8" s="193"/>
      <c r="NVG8" s="193"/>
      <c r="NVH8" s="193"/>
      <c r="NVI8" s="193"/>
      <c r="NVJ8" s="193"/>
      <c r="NVK8" s="193"/>
      <c r="NVL8" s="193"/>
      <c r="NVM8" s="193"/>
      <c r="NVN8" s="193"/>
      <c r="NVO8" s="193"/>
      <c r="NVP8" s="193"/>
      <c r="NVQ8" s="193"/>
      <c r="NVR8" s="193"/>
      <c r="NVS8" s="193"/>
      <c r="NVT8" s="193"/>
      <c r="NVU8" s="193"/>
      <c r="NVV8" s="193"/>
      <c r="NVW8" s="193"/>
      <c r="NVX8" s="193"/>
      <c r="NVY8" s="193"/>
      <c r="NVZ8" s="193"/>
      <c r="NWA8" s="193"/>
      <c r="NWB8" s="193"/>
      <c r="NWC8" s="193"/>
      <c r="NWD8" s="193"/>
      <c r="NWE8" s="193"/>
      <c r="NWF8" s="193"/>
      <c r="NWG8" s="193"/>
      <c r="NWH8" s="193"/>
      <c r="NWI8" s="193"/>
      <c r="NWJ8" s="193"/>
      <c r="NWK8" s="193"/>
      <c r="NWL8" s="193"/>
      <c r="NWM8" s="193"/>
      <c r="NWN8" s="193"/>
      <c r="NWO8" s="193"/>
      <c r="NWP8" s="193"/>
      <c r="NWQ8" s="193"/>
      <c r="NWR8" s="193"/>
      <c r="NWS8" s="193"/>
      <c r="NWT8" s="193"/>
      <c r="NWU8" s="193"/>
      <c r="NWV8" s="193"/>
      <c r="NWW8" s="193"/>
      <c r="NWX8" s="193"/>
      <c r="NWY8" s="193"/>
      <c r="NWZ8" s="193"/>
      <c r="NXA8" s="193"/>
      <c r="NXB8" s="193"/>
      <c r="NXC8" s="193"/>
      <c r="NXD8" s="193"/>
      <c r="NXE8" s="193"/>
      <c r="NXF8" s="193"/>
      <c r="NXG8" s="193"/>
      <c r="NXH8" s="193"/>
      <c r="NXI8" s="193"/>
      <c r="NXJ8" s="193"/>
      <c r="NXK8" s="193"/>
      <c r="NXL8" s="193"/>
      <c r="NXM8" s="193"/>
      <c r="NXN8" s="193"/>
      <c r="NXO8" s="193"/>
      <c r="NXP8" s="193"/>
      <c r="NXQ8" s="193"/>
      <c r="NXR8" s="193"/>
      <c r="NXS8" s="193"/>
      <c r="NXT8" s="193"/>
      <c r="NXU8" s="193"/>
      <c r="NXV8" s="193"/>
      <c r="NXW8" s="193"/>
      <c r="NXX8" s="193"/>
      <c r="NXY8" s="193"/>
      <c r="NXZ8" s="193"/>
      <c r="NYA8" s="193"/>
      <c r="NYB8" s="193"/>
      <c r="NYC8" s="193"/>
      <c r="NYD8" s="193"/>
      <c r="NYE8" s="193"/>
      <c r="NYF8" s="193"/>
      <c r="NYG8" s="193"/>
      <c r="NYH8" s="193"/>
      <c r="NYI8" s="193"/>
      <c r="NYJ8" s="193"/>
      <c r="NYK8" s="193"/>
      <c r="NYL8" s="193"/>
      <c r="NYM8" s="193"/>
      <c r="NYN8" s="193"/>
      <c r="NYO8" s="193"/>
      <c r="NYP8" s="193"/>
      <c r="NYQ8" s="193"/>
      <c r="NYR8" s="193"/>
      <c r="NYS8" s="193"/>
      <c r="NYT8" s="193"/>
      <c r="NYU8" s="193"/>
      <c r="NYV8" s="193"/>
      <c r="NYW8" s="193"/>
      <c r="NYX8" s="193"/>
      <c r="NYY8" s="193"/>
      <c r="NYZ8" s="193"/>
      <c r="NZA8" s="193"/>
      <c r="NZB8" s="193"/>
      <c r="NZC8" s="193"/>
      <c r="NZD8" s="193"/>
      <c r="NZE8" s="193"/>
      <c r="NZF8" s="193"/>
      <c r="NZG8" s="193"/>
      <c r="NZH8" s="193"/>
      <c r="NZI8" s="193"/>
      <c r="NZJ8" s="193"/>
      <c r="NZK8" s="193"/>
      <c r="NZL8" s="193"/>
      <c r="NZM8" s="193"/>
      <c r="NZN8" s="193"/>
      <c r="NZO8" s="193"/>
      <c r="NZP8" s="193"/>
      <c r="NZQ8" s="193"/>
      <c r="NZR8" s="193"/>
      <c r="NZS8" s="193"/>
      <c r="NZT8" s="193"/>
      <c r="NZU8" s="193"/>
      <c r="NZV8" s="193"/>
      <c r="NZW8" s="193"/>
      <c r="NZX8" s="193"/>
      <c r="NZY8" s="193"/>
      <c r="NZZ8" s="193"/>
      <c r="OAA8" s="193"/>
      <c r="OAB8" s="193"/>
      <c r="OAC8" s="193"/>
      <c r="OAD8" s="193"/>
      <c r="OAE8" s="193"/>
      <c r="OAF8" s="193"/>
      <c r="OAG8" s="193"/>
      <c r="OAH8" s="193"/>
      <c r="OAI8" s="193"/>
      <c r="OAJ8" s="193"/>
      <c r="OAK8" s="193"/>
      <c r="OAL8" s="193"/>
      <c r="OAM8" s="193"/>
      <c r="OAN8" s="193"/>
      <c r="OAO8" s="193"/>
      <c r="OAP8" s="193"/>
      <c r="OAQ8" s="193"/>
      <c r="OAR8" s="193"/>
      <c r="OAS8" s="193"/>
      <c r="OAT8" s="193"/>
      <c r="OAU8" s="193"/>
      <c r="OAV8" s="193"/>
      <c r="OAW8" s="193"/>
      <c r="OAX8" s="193"/>
      <c r="OAY8" s="193"/>
      <c r="OAZ8" s="193"/>
      <c r="OBA8" s="193"/>
      <c r="OBB8" s="193"/>
      <c r="OBC8" s="193"/>
      <c r="OBD8" s="193"/>
      <c r="OBE8" s="193"/>
      <c r="OBF8" s="193"/>
      <c r="OBG8" s="193"/>
      <c r="OBH8" s="193"/>
      <c r="OBI8" s="193"/>
      <c r="OBJ8" s="193"/>
      <c r="OBK8" s="193"/>
      <c r="OBL8" s="193"/>
      <c r="OBM8" s="193"/>
      <c r="OBN8" s="193"/>
      <c r="OBO8" s="193"/>
      <c r="OBP8" s="193"/>
      <c r="OBQ8" s="193"/>
      <c r="OBR8" s="193"/>
      <c r="OBS8" s="193"/>
      <c r="OBT8" s="193"/>
      <c r="OBU8" s="193"/>
      <c r="OBV8" s="193"/>
      <c r="OBW8" s="193"/>
      <c r="OBX8" s="193"/>
      <c r="OBY8" s="193"/>
      <c r="OBZ8" s="193"/>
      <c r="OCA8" s="193"/>
      <c r="OCB8" s="193"/>
      <c r="OCC8" s="193"/>
      <c r="OCD8" s="193"/>
      <c r="OCE8" s="193"/>
      <c r="OCF8" s="193"/>
      <c r="OCG8" s="193"/>
      <c r="OCH8" s="193"/>
      <c r="OCI8" s="193"/>
      <c r="OCJ8" s="193"/>
      <c r="OCK8" s="193"/>
      <c r="OCL8" s="193"/>
      <c r="OCM8" s="193"/>
      <c r="OCN8" s="193"/>
      <c r="OCO8" s="193"/>
      <c r="OCP8" s="193"/>
      <c r="OCQ8" s="193"/>
      <c r="OCR8" s="193"/>
      <c r="OCS8" s="193"/>
      <c r="OCT8" s="193"/>
      <c r="OCU8" s="193"/>
      <c r="OCV8" s="193"/>
      <c r="OCW8" s="193"/>
      <c r="OCX8" s="193"/>
      <c r="OCY8" s="193"/>
      <c r="OCZ8" s="193"/>
      <c r="ODA8" s="193"/>
      <c r="ODB8" s="193"/>
      <c r="ODC8" s="193"/>
      <c r="ODD8" s="193"/>
      <c r="ODE8" s="193"/>
      <c r="ODF8" s="193"/>
      <c r="ODG8" s="193"/>
      <c r="ODH8" s="193"/>
      <c r="ODI8" s="193"/>
      <c r="ODJ8" s="193"/>
      <c r="ODK8" s="193"/>
      <c r="ODL8" s="193"/>
      <c r="ODM8" s="193"/>
      <c r="ODN8" s="193"/>
      <c r="ODO8" s="193"/>
      <c r="ODP8" s="193"/>
      <c r="ODQ8" s="193"/>
      <c r="ODR8" s="193"/>
      <c r="ODS8" s="193"/>
      <c r="ODT8" s="193"/>
      <c r="ODU8" s="193"/>
      <c r="ODV8" s="193"/>
      <c r="ODW8" s="193"/>
      <c r="ODX8" s="193"/>
      <c r="ODY8" s="193"/>
      <c r="ODZ8" s="193"/>
      <c r="OEA8" s="193"/>
      <c r="OEB8" s="193"/>
      <c r="OEC8" s="193"/>
      <c r="OED8" s="193"/>
      <c r="OEE8" s="193"/>
      <c r="OEF8" s="193"/>
      <c r="OEG8" s="193"/>
      <c r="OEH8" s="193"/>
      <c r="OEI8" s="193"/>
      <c r="OEJ8" s="193"/>
      <c r="OEK8" s="193"/>
      <c r="OEL8" s="193"/>
      <c r="OEM8" s="193"/>
      <c r="OEN8" s="193"/>
      <c r="OEO8" s="193"/>
      <c r="OEP8" s="193"/>
      <c r="OEQ8" s="193"/>
      <c r="OER8" s="193"/>
      <c r="OES8" s="193"/>
      <c r="OET8" s="193"/>
      <c r="OEU8" s="193"/>
      <c r="OEV8" s="193"/>
      <c r="OEW8" s="193"/>
      <c r="OEX8" s="193"/>
      <c r="OEY8" s="193"/>
      <c r="OEZ8" s="193"/>
      <c r="OFA8" s="193"/>
      <c r="OFB8" s="193"/>
      <c r="OFC8" s="193"/>
      <c r="OFD8" s="193"/>
      <c r="OFE8" s="193"/>
      <c r="OFF8" s="193"/>
      <c r="OFG8" s="193"/>
      <c r="OFH8" s="193"/>
      <c r="OFI8" s="193"/>
      <c r="OFJ8" s="193"/>
      <c r="OFK8" s="193"/>
      <c r="OFL8" s="193"/>
      <c r="OFM8" s="193"/>
      <c r="OFN8" s="193"/>
      <c r="OFO8" s="193"/>
      <c r="OFP8" s="193"/>
      <c r="OFQ8" s="193"/>
      <c r="OFR8" s="193"/>
      <c r="OFS8" s="193"/>
      <c r="OFT8" s="193"/>
      <c r="OFU8" s="193"/>
      <c r="OFV8" s="193"/>
      <c r="OFW8" s="193"/>
      <c r="OFX8" s="193"/>
      <c r="OFY8" s="193"/>
      <c r="OFZ8" s="193"/>
      <c r="OGA8" s="193"/>
      <c r="OGB8" s="193"/>
      <c r="OGC8" s="193"/>
      <c r="OGD8" s="193"/>
      <c r="OGE8" s="193"/>
      <c r="OGF8" s="193"/>
      <c r="OGG8" s="193"/>
      <c r="OGH8" s="193"/>
      <c r="OGI8" s="193"/>
      <c r="OGJ8" s="193"/>
      <c r="OGK8" s="193"/>
      <c r="OGL8" s="193"/>
      <c r="OGM8" s="193"/>
      <c r="OGN8" s="193"/>
      <c r="OGO8" s="193"/>
      <c r="OGP8" s="193"/>
      <c r="OGQ8" s="193"/>
      <c r="OGR8" s="193"/>
      <c r="OGS8" s="193"/>
      <c r="OGT8" s="193"/>
      <c r="OGU8" s="193"/>
      <c r="OGV8" s="193"/>
      <c r="OGW8" s="193"/>
      <c r="OGX8" s="193"/>
      <c r="OGY8" s="193"/>
      <c r="OGZ8" s="193"/>
      <c r="OHA8" s="193"/>
      <c r="OHB8" s="193"/>
      <c r="OHC8" s="193"/>
      <c r="OHD8" s="193"/>
      <c r="OHE8" s="193"/>
      <c r="OHF8" s="193"/>
      <c r="OHG8" s="193"/>
      <c r="OHH8" s="193"/>
      <c r="OHI8" s="193"/>
      <c r="OHJ8" s="193"/>
      <c r="OHK8" s="193"/>
      <c r="OHL8" s="193"/>
      <c r="OHM8" s="193"/>
      <c r="OHN8" s="193"/>
      <c r="OHO8" s="193"/>
      <c r="OHP8" s="193"/>
      <c r="OHQ8" s="193"/>
      <c r="OHR8" s="193"/>
      <c r="OHS8" s="193"/>
      <c r="OHT8" s="193"/>
      <c r="OHU8" s="193"/>
      <c r="OHV8" s="193"/>
      <c r="OHW8" s="193"/>
      <c r="OHX8" s="193"/>
      <c r="OHY8" s="193"/>
      <c r="OHZ8" s="193"/>
      <c r="OIA8" s="193"/>
      <c r="OIB8" s="193"/>
      <c r="OIC8" s="193"/>
      <c r="OID8" s="193"/>
      <c r="OIE8" s="193"/>
      <c r="OIF8" s="193"/>
      <c r="OIG8" s="193"/>
      <c r="OIH8" s="193"/>
      <c r="OII8" s="193"/>
      <c r="OIJ8" s="193"/>
      <c r="OIK8" s="193"/>
      <c r="OIL8" s="193"/>
      <c r="OIM8" s="193"/>
      <c r="OIN8" s="193"/>
      <c r="OIO8" s="193"/>
      <c r="OIP8" s="193"/>
      <c r="OIQ8" s="193"/>
      <c r="OIR8" s="193"/>
      <c r="OIS8" s="193"/>
      <c r="OIT8" s="193"/>
      <c r="OIU8" s="193"/>
      <c r="OIV8" s="193"/>
      <c r="OIW8" s="193"/>
      <c r="OIX8" s="193"/>
      <c r="OIY8" s="193"/>
      <c r="OIZ8" s="193"/>
      <c r="OJA8" s="193"/>
      <c r="OJB8" s="193"/>
      <c r="OJC8" s="193"/>
      <c r="OJD8" s="193"/>
      <c r="OJE8" s="193"/>
      <c r="OJF8" s="193"/>
      <c r="OJG8" s="193"/>
      <c r="OJH8" s="193"/>
      <c r="OJI8" s="193"/>
      <c r="OJJ8" s="193"/>
      <c r="OJK8" s="193"/>
      <c r="OJL8" s="193"/>
      <c r="OJM8" s="193"/>
      <c r="OJN8" s="193"/>
      <c r="OJO8" s="193"/>
      <c r="OJP8" s="193"/>
      <c r="OJQ8" s="193"/>
      <c r="OJR8" s="193"/>
      <c r="OJS8" s="193"/>
      <c r="OJT8" s="193"/>
      <c r="OJU8" s="193"/>
      <c r="OJV8" s="193"/>
      <c r="OJW8" s="193"/>
      <c r="OJX8" s="193"/>
      <c r="OJY8" s="193"/>
      <c r="OJZ8" s="193"/>
      <c r="OKA8" s="193"/>
      <c r="OKB8" s="193"/>
      <c r="OKC8" s="193"/>
      <c r="OKD8" s="193"/>
      <c r="OKE8" s="193"/>
      <c r="OKF8" s="193"/>
      <c r="OKG8" s="193"/>
      <c r="OKH8" s="193"/>
      <c r="OKI8" s="193"/>
      <c r="OKJ8" s="193"/>
      <c r="OKK8" s="193"/>
      <c r="OKL8" s="193"/>
      <c r="OKM8" s="193"/>
      <c r="OKN8" s="193"/>
      <c r="OKO8" s="193"/>
      <c r="OKP8" s="193"/>
      <c r="OKQ8" s="193"/>
      <c r="OKR8" s="193"/>
      <c r="OKS8" s="193"/>
      <c r="OKT8" s="193"/>
      <c r="OKU8" s="193"/>
      <c r="OKV8" s="193"/>
      <c r="OKW8" s="193"/>
      <c r="OKX8" s="193"/>
      <c r="OKY8" s="193"/>
      <c r="OKZ8" s="193"/>
      <c r="OLA8" s="193"/>
      <c r="OLB8" s="193"/>
      <c r="OLC8" s="193"/>
      <c r="OLD8" s="193"/>
      <c r="OLE8" s="193"/>
      <c r="OLF8" s="193"/>
      <c r="OLG8" s="193"/>
      <c r="OLH8" s="193"/>
      <c r="OLI8" s="193"/>
      <c r="OLJ8" s="193"/>
      <c r="OLK8" s="193"/>
      <c r="OLL8" s="193"/>
      <c r="OLM8" s="193"/>
      <c r="OLN8" s="193"/>
      <c r="OLO8" s="193"/>
      <c r="OLP8" s="193"/>
      <c r="OLQ8" s="193"/>
      <c r="OLR8" s="193"/>
      <c r="OLS8" s="193"/>
      <c r="OLT8" s="193"/>
      <c r="OLU8" s="193"/>
      <c r="OLV8" s="193"/>
      <c r="OLW8" s="193"/>
      <c r="OLX8" s="193"/>
      <c r="OLY8" s="193"/>
      <c r="OLZ8" s="193"/>
      <c r="OMA8" s="193"/>
      <c r="OMB8" s="193"/>
      <c r="OMC8" s="193"/>
      <c r="OMD8" s="193"/>
      <c r="OME8" s="193"/>
      <c r="OMF8" s="193"/>
      <c r="OMG8" s="193"/>
      <c r="OMH8" s="193"/>
      <c r="OMI8" s="193"/>
      <c r="OMJ8" s="193"/>
      <c r="OMK8" s="193"/>
      <c r="OML8" s="193"/>
      <c r="OMM8" s="193"/>
      <c r="OMN8" s="193"/>
      <c r="OMO8" s="193"/>
      <c r="OMP8" s="193"/>
      <c r="OMQ8" s="193"/>
      <c r="OMR8" s="193"/>
      <c r="OMS8" s="193"/>
      <c r="OMT8" s="193"/>
      <c r="OMU8" s="193"/>
      <c r="OMV8" s="193"/>
      <c r="OMW8" s="193"/>
      <c r="OMX8" s="193"/>
      <c r="OMY8" s="193"/>
      <c r="OMZ8" s="193"/>
      <c r="ONA8" s="193"/>
      <c r="ONB8" s="193"/>
      <c r="ONC8" s="193"/>
      <c r="OND8" s="193"/>
      <c r="ONE8" s="193"/>
      <c r="ONF8" s="193"/>
      <c r="ONG8" s="193"/>
      <c r="ONH8" s="193"/>
      <c r="ONI8" s="193"/>
      <c r="ONJ8" s="193"/>
      <c r="ONK8" s="193"/>
      <c r="ONL8" s="193"/>
      <c r="ONM8" s="193"/>
      <c r="ONN8" s="193"/>
      <c r="ONO8" s="193"/>
      <c r="ONP8" s="193"/>
      <c r="ONQ8" s="193"/>
      <c r="ONR8" s="193"/>
      <c r="ONS8" s="193"/>
      <c r="ONT8" s="193"/>
      <c r="ONU8" s="193"/>
      <c r="ONV8" s="193"/>
      <c r="ONW8" s="193"/>
      <c r="ONX8" s="193"/>
      <c r="ONY8" s="193"/>
      <c r="ONZ8" s="193"/>
      <c r="OOA8" s="193"/>
      <c r="OOB8" s="193"/>
      <c r="OOC8" s="193"/>
      <c r="OOD8" s="193"/>
      <c r="OOE8" s="193"/>
      <c r="OOF8" s="193"/>
      <c r="OOG8" s="193"/>
      <c r="OOH8" s="193"/>
      <c r="OOI8" s="193"/>
      <c r="OOJ8" s="193"/>
      <c r="OOK8" s="193"/>
      <c r="OOL8" s="193"/>
      <c r="OOM8" s="193"/>
      <c r="OON8" s="193"/>
      <c r="OOO8" s="193"/>
      <c r="OOP8" s="193"/>
      <c r="OOQ8" s="193"/>
      <c r="OOR8" s="193"/>
      <c r="OOS8" s="193"/>
      <c r="OOT8" s="193"/>
      <c r="OOU8" s="193"/>
      <c r="OOV8" s="193"/>
      <c r="OOW8" s="193"/>
      <c r="OOX8" s="193"/>
      <c r="OOY8" s="193"/>
      <c r="OOZ8" s="193"/>
      <c r="OPA8" s="193"/>
      <c r="OPB8" s="193"/>
      <c r="OPC8" s="193"/>
      <c r="OPD8" s="193"/>
      <c r="OPE8" s="193"/>
      <c r="OPF8" s="193"/>
      <c r="OPG8" s="193"/>
      <c r="OPH8" s="193"/>
      <c r="OPI8" s="193"/>
      <c r="OPJ8" s="193"/>
      <c r="OPK8" s="193"/>
      <c r="OPL8" s="193"/>
      <c r="OPM8" s="193"/>
      <c r="OPN8" s="193"/>
      <c r="OPO8" s="193"/>
      <c r="OPP8" s="193"/>
      <c r="OPQ8" s="193"/>
      <c r="OPR8" s="193"/>
      <c r="OPS8" s="193"/>
      <c r="OPT8" s="193"/>
      <c r="OPU8" s="193"/>
      <c r="OPV8" s="193"/>
      <c r="OPW8" s="193"/>
      <c r="OPX8" s="193"/>
      <c r="OPY8" s="193"/>
      <c r="OPZ8" s="193"/>
      <c r="OQA8" s="193"/>
      <c r="OQB8" s="193"/>
      <c r="OQC8" s="193"/>
      <c r="OQD8" s="193"/>
      <c r="OQE8" s="193"/>
      <c r="OQF8" s="193"/>
      <c r="OQG8" s="193"/>
      <c r="OQH8" s="193"/>
      <c r="OQI8" s="193"/>
      <c r="OQJ8" s="193"/>
      <c r="OQK8" s="193"/>
      <c r="OQL8" s="193"/>
      <c r="OQM8" s="193"/>
      <c r="OQN8" s="193"/>
      <c r="OQO8" s="193"/>
      <c r="OQP8" s="193"/>
      <c r="OQQ8" s="193"/>
      <c r="OQR8" s="193"/>
      <c r="OQS8" s="193"/>
      <c r="OQT8" s="193"/>
      <c r="OQU8" s="193"/>
      <c r="OQV8" s="193"/>
      <c r="OQW8" s="193"/>
      <c r="OQX8" s="193"/>
      <c r="OQY8" s="193"/>
      <c r="OQZ8" s="193"/>
      <c r="ORA8" s="193"/>
      <c r="ORB8" s="193"/>
      <c r="ORC8" s="193"/>
      <c r="ORD8" s="193"/>
      <c r="ORE8" s="193"/>
      <c r="ORF8" s="193"/>
      <c r="ORG8" s="193"/>
      <c r="ORH8" s="193"/>
      <c r="ORI8" s="193"/>
      <c r="ORJ8" s="193"/>
      <c r="ORK8" s="193"/>
      <c r="ORL8" s="193"/>
      <c r="ORM8" s="193"/>
      <c r="ORN8" s="193"/>
      <c r="ORO8" s="193"/>
      <c r="ORP8" s="193"/>
      <c r="ORQ8" s="193"/>
      <c r="ORR8" s="193"/>
      <c r="ORS8" s="193"/>
      <c r="ORT8" s="193"/>
      <c r="ORU8" s="193"/>
      <c r="ORV8" s="193"/>
      <c r="ORW8" s="193"/>
      <c r="ORX8" s="193"/>
      <c r="ORY8" s="193"/>
      <c r="ORZ8" s="193"/>
      <c r="OSA8" s="193"/>
      <c r="OSB8" s="193"/>
      <c r="OSC8" s="193"/>
      <c r="OSD8" s="193"/>
      <c r="OSE8" s="193"/>
      <c r="OSF8" s="193"/>
      <c r="OSG8" s="193"/>
      <c r="OSH8" s="193"/>
      <c r="OSI8" s="193"/>
      <c r="OSJ8" s="193"/>
      <c r="OSK8" s="193"/>
      <c r="OSL8" s="193"/>
      <c r="OSM8" s="193"/>
      <c r="OSN8" s="193"/>
      <c r="OSO8" s="193"/>
      <c r="OSP8" s="193"/>
      <c r="OSQ8" s="193"/>
      <c r="OSR8" s="193"/>
      <c r="OSS8" s="193"/>
      <c r="OST8" s="193"/>
      <c r="OSU8" s="193"/>
      <c r="OSV8" s="193"/>
      <c r="OSW8" s="193"/>
      <c r="OSX8" s="193"/>
      <c r="OSY8" s="193"/>
      <c r="OSZ8" s="193"/>
      <c r="OTA8" s="193"/>
      <c r="OTB8" s="193"/>
      <c r="OTC8" s="193"/>
      <c r="OTD8" s="193"/>
      <c r="OTE8" s="193"/>
      <c r="OTF8" s="193"/>
      <c r="OTG8" s="193"/>
      <c r="OTH8" s="193"/>
      <c r="OTI8" s="193"/>
      <c r="OTJ8" s="193"/>
      <c r="OTK8" s="193"/>
      <c r="OTL8" s="193"/>
      <c r="OTM8" s="193"/>
      <c r="OTN8" s="193"/>
      <c r="OTO8" s="193"/>
      <c r="OTP8" s="193"/>
      <c r="OTQ8" s="193"/>
      <c r="OTR8" s="193"/>
      <c r="OTS8" s="193"/>
      <c r="OTT8" s="193"/>
      <c r="OTU8" s="193"/>
      <c r="OTV8" s="193"/>
      <c r="OTW8" s="193"/>
      <c r="OTX8" s="193"/>
      <c r="OTY8" s="193"/>
      <c r="OTZ8" s="193"/>
      <c r="OUA8" s="193"/>
      <c r="OUB8" s="193"/>
      <c r="OUC8" s="193"/>
      <c r="OUD8" s="193"/>
      <c r="OUE8" s="193"/>
      <c r="OUF8" s="193"/>
      <c r="OUG8" s="193"/>
      <c r="OUH8" s="193"/>
      <c r="OUI8" s="193"/>
      <c r="OUJ8" s="193"/>
      <c r="OUK8" s="193"/>
      <c r="OUL8" s="193"/>
      <c r="OUM8" s="193"/>
      <c r="OUN8" s="193"/>
      <c r="OUO8" s="193"/>
      <c r="OUP8" s="193"/>
      <c r="OUQ8" s="193"/>
      <c r="OUR8" s="193"/>
      <c r="OUS8" s="193"/>
      <c r="OUT8" s="193"/>
      <c r="OUU8" s="193"/>
      <c r="OUV8" s="193"/>
      <c r="OUW8" s="193"/>
      <c r="OUX8" s="193"/>
      <c r="OUY8" s="193"/>
      <c r="OUZ8" s="193"/>
      <c r="OVA8" s="193"/>
      <c r="OVB8" s="193"/>
      <c r="OVC8" s="193"/>
      <c r="OVD8" s="193"/>
      <c r="OVE8" s="193"/>
      <c r="OVF8" s="193"/>
      <c r="OVG8" s="193"/>
      <c r="OVH8" s="193"/>
      <c r="OVI8" s="193"/>
      <c r="OVJ8" s="193"/>
      <c r="OVK8" s="193"/>
      <c r="OVL8" s="193"/>
      <c r="OVM8" s="193"/>
      <c r="OVN8" s="193"/>
      <c r="OVO8" s="193"/>
      <c r="OVP8" s="193"/>
      <c r="OVQ8" s="193"/>
      <c r="OVR8" s="193"/>
      <c r="OVS8" s="193"/>
      <c r="OVT8" s="193"/>
      <c r="OVU8" s="193"/>
      <c r="OVV8" s="193"/>
      <c r="OVW8" s="193"/>
      <c r="OVX8" s="193"/>
      <c r="OVY8" s="193"/>
      <c r="OVZ8" s="193"/>
      <c r="OWA8" s="193"/>
      <c r="OWB8" s="193"/>
      <c r="OWC8" s="193"/>
      <c r="OWD8" s="193"/>
      <c r="OWE8" s="193"/>
      <c r="OWF8" s="193"/>
      <c r="OWG8" s="193"/>
      <c r="OWH8" s="193"/>
      <c r="OWI8" s="193"/>
      <c r="OWJ8" s="193"/>
      <c r="OWK8" s="193"/>
      <c r="OWL8" s="193"/>
      <c r="OWM8" s="193"/>
      <c r="OWN8" s="193"/>
      <c r="OWO8" s="193"/>
      <c r="OWP8" s="193"/>
      <c r="OWQ8" s="193"/>
      <c r="OWR8" s="193"/>
      <c r="OWS8" s="193"/>
      <c r="OWT8" s="193"/>
      <c r="OWU8" s="193"/>
      <c r="OWV8" s="193"/>
      <c r="OWW8" s="193"/>
      <c r="OWX8" s="193"/>
      <c r="OWY8" s="193"/>
      <c r="OWZ8" s="193"/>
      <c r="OXA8" s="193"/>
      <c r="OXB8" s="193"/>
      <c r="OXC8" s="193"/>
      <c r="OXD8" s="193"/>
      <c r="OXE8" s="193"/>
      <c r="OXF8" s="193"/>
      <c r="OXG8" s="193"/>
      <c r="OXH8" s="193"/>
      <c r="OXI8" s="193"/>
      <c r="OXJ8" s="193"/>
      <c r="OXK8" s="193"/>
      <c r="OXL8" s="193"/>
      <c r="OXM8" s="193"/>
      <c r="OXN8" s="193"/>
      <c r="OXO8" s="193"/>
      <c r="OXP8" s="193"/>
      <c r="OXQ8" s="193"/>
      <c r="OXR8" s="193"/>
      <c r="OXS8" s="193"/>
      <c r="OXT8" s="193"/>
      <c r="OXU8" s="193"/>
      <c r="OXV8" s="193"/>
      <c r="OXW8" s="193"/>
      <c r="OXX8" s="193"/>
      <c r="OXY8" s="193"/>
      <c r="OXZ8" s="193"/>
      <c r="OYA8" s="193"/>
      <c r="OYB8" s="193"/>
      <c r="OYC8" s="193"/>
      <c r="OYD8" s="193"/>
      <c r="OYE8" s="193"/>
      <c r="OYF8" s="193"/>
      <c r="OYG8" s="193"/>
      <c r="OYH8" s="193"/>
      <c r="OYI8" s="193"/>
      <c r="OYJ8" s="193"/>
      <c r="OYK8" s="193"/>
      <c r="OYL8" s="193"/>
      <c r="OYM8" s="193"/>
      <c r="OYN8" s="193"/>
      <c r="OYO8" s="193"/>
      <c r="OYP8" s="193"/>
      <c r="OYQ8" s="193"/>
      <c r="OYR8" s="193"/>
      <c r="OYS8" s="193"/>
      <c r="OYT8" s="193"/>
      <c r="OYU8" s="193"/>
      <c r="OYV8" s="193"/>
      <c r="OYW8" s="193"/>
      <c r="OYX8" s="193"/>
      <c r="OYY8" s="193"/>
      <c r="OYZ8" s="193"/>
      <c r="OZA8" s="193"/>
      <c r="OZB8" s="193"/>
      <c r="OZC8" s="193"/>
      <c r="OZD8" s="193"/>
      <c r="OZE8" s="193"/>
      <c r="OZF8" s="193"/>
      <c r="OZG8" s="193"/>
      <c r="OZH8" s="193"/>
      <c r="OZI8" s="193"/>
      <c r="OZJ8" s="193"/>
      <c r="OZK8" s="193"/>
      <c r="OZL8" s="193"/>
      <c r="OZM8" s="193"/>
      <c r="OZN8" s="193"/>
      <c r="OZO8" s="193"/>
      <c r="OZP8" s="193"/>
      <c r="OZQ8" s="193"/>
      <c r="OZR8" s="193"/>
      <c r="OZS8" s="193"/>
      <c r="OZT8" s="193"/>
      <c r="OZU8" s="193"/>
      <c r="OZV8" s="193"/>
      <c r="OZW8" s="193"/>
      <c r="OZX8" s="193"/>
      <c r="OZY8" s="193"/>
      <c r="OZZ8" s="193"/>
      <c r="PAA8" s="193"/>
      <c r="PAB8" s="193"/>
      <c r="PAC8" s="193"/>
      <c r="PAD8" s="193"/>
      <c r="PAE8" s="193"/>
      <c r="PAF8" s="193"/>
      <c r="PAG8" s="193"/>
      <c r="PAH8" s="193"/>
      <c r="PAI8" s="193"/>
      <c r="PAJ8" s="193"/>
      <c r="PAK8" s="193"/>
      <c r="PAL8" s="193"/>
      <c r="PAM8" s="193"/>
      <c r="PAN8" s="193"/>
      <c r="PAO8" s="193"/>
      <c r="PAP8" s="193"/>
      <c r="PAQ8" s="193"/>
      <c r="PAR8" s="193"/>
      <c r="PAS8" s="193"/>
      <c r="PAT8" s="193"/>
      <c r="PAU8" s="193"/>
      <c r="PAV8" s="193"/>
      <c r="PAW8" s="193"/>
      <c r="PAX8" s="193"/>
      <c r="PAY8" s="193"/>
      <c r="PAZ8" s="193"/>
      <c r="PBA8" s="193"/>
      <c r="PBB8" s="193"/>
      <c r="PBC8" s="193"/>
      <c r="PBD8" s="193"/>
      <c r="PBE8" s="193"/>
      <c r="PBF8" s="193"/>
      <c r="PBG8" s="193"/>
      <c r="PBH8" s="193"/>
      <c r="PBI8" s="193"/>
      <c r="PBJ8" s="193"/>
      <c r="PBK8" s="193"/>
      <c r="PBL8" s="193"/>
      <c r="PBM8" s="193"/>
      <c r="PBN8" s="193"/>
      <c r="PBO8" s="193"/>
      <c r="PBP8" s="193"/>
      <c r="PBQ8" s="193"/>
      <c r="PBR8" s="193"/>
      <c r="PBS8" s="193"/>
      <c r="PBT8" s="193"/>
      <c r="PBU8" s="193"/>
      <c r="PBV8" s="193"/>
      <c r="PBW8" s="193"/>
      <c r="PBX8" s="193"/>
      <c r="PBY8" s="193"/>
      <c r="PBZ8" s="193"/>
      <c r="PCA8" s="193"/>
      <c r="PCB8" s="193"/>
      <c r="PCC8" s="193"/>
      <c r="PCD8" s="193"/>
      <c r="PCE8" s="193"/>
      <c r="PCF8" s="193"/>
      <c r="PCG8" s="193"/>
      <c r="PCH8" s="193"/>
      <c r="PCI8" s="193"/>
      <c r="PCJ8" s="193"/>
      <c r="PCK8" s="193"/>
      <c r="PCL8" s="193"/>
      <c r="PCM8" s="193"/>
      <c r="PCN8" s="193"/>
      <c r="PCO8" s="193"/>
      <c r="PCP8" s="193"/>
      <c r="PCQ8" s="193"/>
      <c r="PCR8" s="193"/>
      <c r="PCS8" s="193"/>
      <c r="PCT8" s="193"/>
      <c r="PCU8" s="193"/>
      <c r="PCV8" s="193"/>
      <c r="PCW8" s="193"/>
      <c r="PCX8" s="193"/>
      <c r="PCY8" s="193"/>
      <c r="PCZ8" s="193"/>
      <c r="PDA8" s="193"/>
      <c r="PDB8" s="193"/>
      <c r="PDC8" s="193"/>
      <c r="PDD8" s="193"/>
      <c r="PDE8" s="193"/>
      <c r="PDF8" s="193"/>
      <c r="PDG8" s="193"/>
      <c r="PDH8" s="193"/>
      <c r="PDI8" s="193"/>
      <c r="PDJ8" s="193"/>
      <c r="PDK8" s="193"/>
      <c r="PDL8" s="193"/>
      <c r="PDM8" s="193"/>
      <c r="PDN8" s="193"/>
      <c r="PDO8" s="193"/>
      <c r="PDP8" s="193"/>
      <c r="PDQ8" s="193"/>
      <c r="PDR8" s="193"/>
      <c r="PDS8" s="193"/>
      <c r="PDT8" s="193"/>
      <c r="PDU8" s="193"/>
      <c r="PDV8" s="193"/>
      <c r="PDW8" s="193"/>
      <c r="PDX8" s="193"/>
      <c r="PDY8" s="193"/>
      <c r="PDZ8" s="193"/>
      <c r="PEA8" s="193"/>
      <c r="PEB8" s="193"/>
      <c r="PEC8" s="193"/>
      <c r="PED8" s="193"/>
      <c r="PEE8" s="193"/>
      <c r="PEF8" s="193"/>
      <c r="PEG8" s="193"/>
      <c r="PEH8" s="193"/>
      <c r="PEI8" s="193"/>
      <c r="PEJ8" s="193"/>
      <c r="PEK8" s="193"/>
      <c r="PEL8" s="193"/>
      <c r="PEM8" s="193"/>
      <c r="PEN8" s="193"/>
      <c r="PEO8" s="193"/>
      <c r="PEP8" s="193"/>
      <c r="PEQ8" s="193"/>
      <c r="PER8" s="193"/>
      <c r="PES8" s="193"/>
      <c r="PET8" s="193"/>
      <c r="PEU8" s="193"/>
      <c r="PEV8" s="193"/>
      <c r="PEW8" s="193"/>
      <c r="PEX8" s="193"/>
      <c r="PEY8" s="193"/>
      <c r="PEZ8" s="193"/>
      <c r="PFA8" s="193"/>
      <c r="PFB8" s="193"/>
      <c r="PFC8" s="193"/>
      <c r="PFD8" s="193"/>
      <c r="PFE8" s="193"/>
      <c r="PFF8" s="193"/>
      <c r="PFG8" s="193"/>
      <c r="PFH8" s="193"/>
      <c r="PFI8" s="193"/>
      <c r="PFJ8" s="193"/>
      <c r="PFK8" s="193"/>
      <c r="PFL8" s="193"/>
      <c r="PFM8" s="193"/>
      <c r="PFN8" s="193"/>
      <c r="PFO8" s="193"/>
      <c r="PFP8" s="193"/>
      <c r="PFQ8" s="193"/>
      <c r="PFR8" s="193"/>
      <c r="PFS8" s="193"/>
      <c r="PFT8" s="193"/>
      <c r="PFU8" s="193"/>
      <c r="PFV8" s="193"/>
      <c r="PFW8" s="193"/>
      <c r="PFX8" s="193"/>
      <c r="PFY8" s="193"/>
      <c r="PFZ8" s="193"/>
      <c r="PGA8" s="193"/>
      <c r="PGB8" s="193"/>
      <c r="PGC8" s="193"/>
      <c r="PGD8" s="193"/>
      <c r="PGE8" s="193"/>
      <c r="PGF8" s="193"/>
      <c r="PGG8" s="193"/>
      <c r="PGH8" s="193"/>
      <c r="PGI8" s="193"/>
      <c r="PGJ8" s="193"/>
      <c r="PGK8" s="193"/>
      <c r="PGL8" s="193"/>
      <c r="PGM8" s="193"/>
      <c r="PGN8" s="193"/>
      <c r="PGO8" s="193"/>
      <c r="PGP8" s="193"/>
      <c r="PGQ8" s="193"/>
      <c r="PGR8" s="193"/>
      <c r="PGS8" s="193"/>
      <c r="PGT8" s="193"/>
      <c r="PGU8" s="193"/>
      <c r="PGV8" s="193"/>
      <c r="PGW8" s="193"/>
      <c r="PGX8" s="193"/>
      <c r="PGY8" s="193"/>
      <c r="PGZ8" s="193"/>
      <c r="PHA8" s="193"/>
      <c r="PHB8" s="193"/>
      <c r="PHC8" s="193"/>
      <c r="PHD8" s="193"/>
      <c r="PHE8" s="193"/>
      <c r="PHF8" s="193"/>
      <c r="PHG8" s="193"/>
      <c r="PHH8" s="193"/>
      <c r="PHI8" s="193"/>
      <c r="PHJ8" s="193"/>
      <c r="PHK8" s="193"/>
      <c r="PHL8" s="193"/>
      <c r="PHM8" s="193"/>
      <c r="PHN8" s="193"/>
      <c r="PHO8" s="193"/>
      <c r="PHP8" s="193"/>
      <c r="PHQ8" s="193"/>
      <c r="PHR8" s="193"/>
      <c r="PHS8" s="193"/>
      <c r="PHT8" s="193"/>
      <c r="PHU8" s="193"/>
      <c r="PHV8" s="193"/>
      <c r="PHW8" s="193"/>
      <c r="PHX8" s="193"/>
      <c r="PHY8" s="193"/>
      <c r="PHZ8" s="193"/>
      <c r="PIA8" s="193"/>
      <c r="PIB8" s="193"/>
      <c r="PIC8" s="193"/>
      <c r="PID8" s="193"/>
      <c r="PIE8" s="193"/>
      <c r="PIF8" s="193"/>
      <c r="PIG8" s="193"/>
      <c r="PIH8" s="193"/>
      <c r="PII8" s="193"/>
      <c r="PIJ8" s="193"/>
      <c r="PIK8" s="193"/>
      <c r="PIL8" s="193"/>
      <c r="PIM8" s="193"/>
      <c r="PIN8" s="193"/>
      <c r="PIO8" s="193"/>
      <c r="PIP8" s="193"/>
      <c r="PIQ8" s="193"/>
      <c r="PIR8" s="193"/>
      <c r="PIS8" s="193"/>
      <c r="PIT8" s="193"/>
      <c r="PIU8" s="193"/>
      <c r="PIV8" s="193"/>
      <c r="PIW8" s="193"/>
      <c r="PIX8" s="193"/>
      <c r="PIY8" s="193"/>
      <c r="PIZ8" s="193"/>
      <c r="PJA8" s="193"/>
      <c r="PJB8" s="193"/>
      <c r="PJC8" s="193"/>
      <c r="PJD8" s="193"/>
      <c r="PJE8" s="193"/>
      <c r="PJF8" s="193"/>
      <c r="PJG8" s="193"/>
      <c r="PJH8" s="193"/>
      <c r="PJI8" s="193"/>
      <c r="PJJ8" s="193"/>
      <c r="PJK8" s="193"/>
      <c r="PJL8" s="193"/>
      <c r="PJM8" s="193"/>
      <c r="PJN8" s="193"/>
      <c r="PJO8" s="193"/>
      <c r="PJP8" s="193"/>
      <c r="PJQ8" s="193"/>
      <c r="PJR8" s="193"/>
      <c r="PJS8" s="193"/>
      <c r="PJT8" s="193"/>
      <c r="PJU8" s="193"/>
      <c r="PJV8" s="193"/>
      <c r="PJW8" s="193"/>
      <c r="PJX8" s="193"/>
      <c r="PJY8" s="193"/>
      <c r="PJZ8" s="193"/>
      <c r="PKA8" s="193"/>
      <c r="PKB8" s="193"/>
      <c r="PKC8" s="193"/>
      <c r="PKD8" s="193"/>
      <c r="PKE8" s="193"/>
      <c r="PKF8" s="193"/>
      <c r="PKG8" s="193"/>
      <c r="PKH8" s="193"/>
      <c r="PKI8" s="193"/>
      <c r="PKJ8" s="193"/>
      <c r="PKK8" s="193"/>
      <c r="PKL8" s="193"/>
      <c r="PKM8" s="193"/>
      <c r="PKN8" s="193"/>
      <c r="PKO8" s="193"/>
      <c r="PKP8" s="193"/>
      <c r="PKQ8" s="193"/>
      <c r="PKR8" s="193"/>
      <c r="PKS8" s="193"/>
      <c r="PKT8" s="193"/>
      <c r="PKU8" s="193"/>
      <c r="PKV8" s="193"/>
      <c r="PKW8" s="193"/>
      <c r="PKX8" s="193"/>
      <c r="PKY8" s="193"/>
      <c r="PKZ8" s="193"/>
      <c r="PLA8" s="193"/>
      <c r="PLB8" s="193"/>
      <c r="PLC8" s="193"/>
      <c r="PLD8" s="193"/>
      <c r="PLE8" s="193"/>
      <c r="PLF8" s="193"/>
      <c r="PLG8" s="193"/>
      <c r="PLH8" s="193"/>
      <c r="PLI8" s="193"/>
      <c r="PLJ8" s="193"/>
      <c r="PLK8" s="193"/>
      <c r="PLL8" s="193"/>
      <c r="PLM8" s="193"/>
      <c r="PLN8" s="193"/>
      <c r="PLO8" s="193"/>
      <c r="PLP8" s="193"/>
      <c r="PLQ8" s="193"/>
      <c r="PLR8" s="193"/>
      <c r="PLS8" s="193"/>
      <c r="PLT8" s="193"/>
      <c r="PLU8" s="193"/>
      <c r="PLV8" s="193"/>
      <c r="PLW8" s="193"/>
      <c r="PLX8" s="193"/>
      <c r="PLY8" s="193"/>
      <c r="PLZ8" s="193"/>
      <c r="PMA8" s="193"/>
      <c r="PMB8" s="193"/>
      <c r="PMC8" s="193"/>
      <c r="PMD8" s="193"/>
      <c r="PME8" s="193"/>
      <c r="PMF8" s="193"/>
      <c r="PMG8" s="193"/>
      <c r="PMH8" s="193"/>
      <c r="PMI8" s="193"/>
      <c r="PMJ8" s="193"/>
      <c r="PMK8" s="193"/>
      <c r="PML8" s="193"/>
      <c r="PMM8" s="193"/>
      <c r="PMN8" s="193"/>
      <c r="PMO8" s="193"/>
      <c r="PMP8" s="193"/>
      <c r="PMQ8" s="193"/>
      <c r="PMR8" s="193"/>
      <c r="PMS8" s="193"/>
      <c r="PMT8" s="193"/>
      <c r="PMU8" s="193"/>
      <c r="PMV8" s="193"/>
      <c r="PMW8" s="193"/>
      <c r="PMX8" s="193"/>
      <c r="PMY8" s="193"/>
      <c r="PMZ8" s="193"/>
      <c r="PNA8" s="193"/>
      <c r="PNB8" s="193"/>
      <c r="PNC8" s="193"/>
      <c r="PND8" s="193"/>
      <c r="PNE8" s="193"/>
      <c r="PNF8" s="193"/>
      <c r="PNG8" s="193"/>
      <c r="PNH8" s="193"/>
      <c r="PNI8" s="193"/>
      <c r="PNJ8" s="193"/>
      <c r="PNK8" s="193"/>
      <c r="PNL8" s="193"/>
      <c r="PNM8" s="193"/>
      <c r="PNN8" s="193"/>
      <c r="PNO8" s="193"/>
      <c r="PNP8" s="193"/>
      <c r="PNQ8" s="193"/>
      <c r="PNR8" s="193"/>
      <c r="PNS8" s="193"/>
      <c r="PNT8" s="193"/>
      <c r="PNU8" s="193"/>
      <c r="PNV8" s="193"/>
      <c r="PNW8" s="193"/>
      <c r="PNX8" s="193"/>
      <c r="PNY8" s="193"/>
      <c r="PNZ8" s="193"/>
      <c r="POA8" s="193"/>
      <c r="POB8" s="193"/>
      <c r="POC8" s="193"/>
      <c r="POD8" s="193"/>
      <c r="POE8" s="193"/>
      <c r="POF8" s="193"/>
      <c r="POG8" s="193"/>
      <c r="POH8" s="193"/>
      <c r="POI8" s="193"/>
      <c r="POJ8" s="193"/>
      <c r="POK8" s="193"/>
      <c r="POL8" s="193"/>
      <c r="POM8" s="193"/>
      <c r="PON8" s="193"/>
      <c r="POO8" s="193"/>
      <c r="POP8" s="193"/>
      <c r="POQ8" s="193"/>
      <c r="POR8" s="193"/>
      <c r="POS8" s="193"/>
      <c r="POT8" s="193"/>
      <c r="POU8" s="193"/>
      <c r="POV8" s="193"/>
      <c r="POW8" s="193"/>
      <c r="POX8" s="193"/>
      <c r="POY8" s="193"/>
      <c r="POZ8" s="193"/>
      <c r="PPA8" s="193"/>
      <c r="PPB8" s="193"/>
      <c r="PPC8" s="193"/>
      <c r="PPD8" s="193"/>
      <c r="PPE8" s="193"/>
      <c r="PPF8" s="193"/>
      <c r="PPG8" s="193"/>
      <c r="PPH8" s="193"/>
      <c r="PPI8" s="193"/>
      <c r="PPJ8" s="193"/>
      <c r="PPK8" s="193"/>
      <c r="PPL8" s="193"/>
      <c r="PPM8" s="193"/>
      <c r="PPN8" s="193"/>
      <c r="PPO8" s="193"/>
      <c r="PPP8" s="193"/>
      <c r="PPQ8" s="193"/>
      <c r="PPR8" s="193"/>
      <c r="PPS8" s="193"/>
      <c r="PPT8" s="193"/>
      <c r="PPU8" s="193"/>
      <c r="PPV8" s="193"/>
      <c r="PPW8" s="193"/>
      <c r="PPX8" s="193"/>
      <c r="PPY8" s="193"/>
      <c r="PPZ8" s="193"/>
      <c r="PQA8" s="193"/>
      <c r="PQB8" s="193"/>
      <c r="PQC8" s="193"/>
      <c r="PQD8" s="193"/>
      <c r="PQE8" s="193"/>
      <c r="PQF8" s="193"/>
      <c r="PQG8" s="193"/>
      <c r="PQH8" s="193"/>
      <c r="PQI8" s="193"/>
      <c r="PQJ8" s="193"/>
      <c r="PQK8" s="193"/>
      <c r="PQL8" s="193"/>
      <c r="PQM8" s="193"/>
      <c r="PQN8" s="193"/>
      <c r="PQO8" s="193"/>
      <c r="PQP8" s="193"/>
      <c r="PQQ8" s="193"/>
      <c r="PQR8" s="193"/>
      <c r="PQS8" s="193"/>
      <c r="PQT8" s="193"/>
      <c r="PQU8" s="193"/>
      <c r="PQV8" s="193"/>
      <c r="PQW8" s="193"/>
      <c r="PQX8" s="193"/>
      <c r="PQY8" s="193"/>
      <c r="PQZ8" s="193"/>
      <c r="PRA8" s="193"/>
      <c r="PRB8" s="193"/>
      <c r="PRC8" s="193"/>
      <c r="PRD8" s="193"/>
      <c r="PRE8" s="193"/>
      <c r="PRF8" s="193"/>
      <c r="PRG8" s="193"/>
      <c r="PRH8" s="193"/>
      <c r="PRI8" s="193"/>
      <c r="PRJ8" s="193"/>
      <c r="PRK8" s="193"/>
      <c r="PRL8" s="193"/>
      <c r="PRM8" s="193"/>
      <c r="PRN8" s="193"/>
      <c r="PRO8" s="193"/>
      <c r="PRP8" s="193"/>
      <c r="PRQ8" s="193"/>
      <c r="PRR8" s="193"/>
      <c r="PRS8" s="193"/>
      <c r="PRT8" s="193"/>
      <c r="PRU8" s="193"/>
      <c r="PRV8" s="193"/>
      <c r="PRW8" s="193"/>
      <c r="PRX8" s="193"/>
      <c r="PRY8" s="193"/>
      <c r="PRZ8" s="193"/>
      <c r="PSA8" s="193"/>
      <c r="PSB8" s="193"/>
      <c r="PSC8" s="193"/>
      <c r="PSD8" s="193"/>
      <c r="PSE8" s="193"/>
      <c r="PSF8" s="193"/>
      <c r="PSG8" s="193"/>
      <c r="PSH8" s="193"/>
      <c r="PSI8" s="193"/>
      <c r="PSJ8" s="193"/>
      <c r="PSK8" s="193"/>
      <c r="PSL8" s="193"/>
      <c r="PSM8" s="193"/>
      <c r="PSN8" s="193"/>
      <c r="PSO8" s="193"/>
      <c r="PSP8" s="193"/>
      <c r="PSQ8" s="193"/>
      <c r="PSR8" s="193"/>
      <c r="PSS8" s="193"/>
      <c r="PST8" s="193"/>
      <c r="PSU8" s="193"/>
      <c r="PSV8" s="193"/>
      <c r="PSW8" s="193"/>
      <c r="PSX8" s="193"/>
      <c r="PSY8" s="193"/>
      <c r="PSZ8" s="193"/>
      <c r="PTA8" s="193"/>
      <c r="PTB8" s="193"/>
      <c r="PTC8" s="193"/>
      <c r="PTD8" s="193"/>
      <c r="PTE8" s="193"/>
      <c r="PTF8" s="193"/>
      <c r="PTG8" s="193"/>
      <c r="PTH8" s="193"/>
      <c r="PTI8" s="193"/>
      <c r="PTJ8" s="193"/>
      <c r="PTK8" s="193"/>
      <c r="PTL8" s="193"/>
      <c r="PTM8" s="193"/>
      <c r="PTN8" s="193"/>
      <c r="PTO8" s="193"/>
      <c r="PTP8" s="193"/>
      <c r="PTQ8" s="193"/>
      <c r="PTR8" s="193"/>
      <c r="PTS8" s="193"/>
      <c r="PTT8" s="193"/>
      <c r="PTU8" s="193"/>
      <c r="PTV8" s="193"/>
      <c r="PTW8" s="193"/>
      <c r="PTX8" s="193"/>
      <c r="PTY8" s="193"/>
      <c r="PTZ8" s="193"/>
      <c r="PUA8" s="193"/>
      <c r="PUB8" s="193"/>
      <c r="PUC8" s="193"/>
      <c r="PUD8" s="193"/>
      <c r="PUE8" s="193"/>
      <c r="PUF8" s="193"/>
      <c r="PUG8" s="193"/>
      <c r="PUH8" s="193"/>
      <c r="PUI8" s="193"/>
      <c r="PUJ8" s="193"/>
      <c r="PUK8" s="193"/>
      <c r="PUL8" s="193"/>
      <c r="PUM8" s="193"/>
      <c r="PUN8" s="193"/>
      <c r="PUO8" s="193"/>
      <c r="PUP8" s="193"/>
      <c r="PUQ8" s="193"/>
      <c r="PUR8" s="193"/>
      <c r="PUS8" s="193"/>
      <c r="PUT8" s="193"/>
      <c r="PUU8" s="193"/>
      <c r="PUV8" s="193"/>
      <c r="PUW8" s="193"/>
      <c r="PUX8" s="193"/>
      <c r="PUY8" s="193"/>
      <c r="PUZ8" s="193"/>
      <c r="PVA8" s="193"/>
      <c r="PVB8" s="193"/>
      <c r="PVC8" s="193"/>
      <c r="PVD8" s="193"/>
      <c r="PVE8" s="193"/>
      <c r="PVF8" s="193"/>
      <c r="PVG8" s="193"/>
      <c r="PVH8" s="193"/>
      <c r="PVI8" s="193"/>
      <c r="PVJ8" s="193"/>
      <c r="PVK8" s="193"/>
      <c r="PVL8" s="193"/>
      <c r="PVM8" s="193"/>
      <c r="PVN8" s="193"/>
      <c r="PVO8" s="193"/>
      <c r="PVP8" s="193"/>
      <c r="PVQ8" s="193"/>
      <c r="PVR8" s="193"/>
      <c r="PVS8" s="193"/>
      <c r="PVT8" s="193"/>
      <c r="PVU8" s="193"/>
      <c r="PVV8" s="193"/>
      <c r="PVW8" s="193"/>
      <c r="PVX8" s="193"/>
      <c r="PVY8" s="193"/>
      <c r="PVZ8" s="193"/>
      <c r="PWA8" s="193"/>
      <c r="PWB8" s="193"/>
      <c r="PWC8" s="193"/>
      <c r="PWD8" s="193"/>
      <c r="PWE8" s="193"/>
      <c r="PWF8" s="193"/>
      <c r="PWG8" s="193"/>
      <c r="PWH8" s="193"/>
      <c r="PWI8" s="193"/>
      <c r="PWJ8" s="193"/>
      <c r="PWK8" s="193"/>
      <c r="PWL8" s="193"/>
      <c r="PWM8" s="193"/>
      <c r="PWN8" s="193"/>
      <c r="PWO8" s="193"/>
      <c r="PWP8" s="193"/>
      <c r="PWQ8" s="193"/>
      <c r="PWR8" s="193"/>
      <c r="PWS8" s="193"/>
      <c r="PWT8" s="193"/>
      <c r="PWU8" s="193"/>
      <c r="PWV8" s="193"/>
      <c r="PWW8" s="193"/>
      <c r="PWX8" s="193"/>
      <c r="PWY8" s="193"/>
      <c r="PWZ8" s="193"/>
      <c r="PXA8" s="193"/>
      <c r="PXB8" s="193"/>
      <c r="PXC8" s="193"/>
      <c r="PXD8" s="193"/>
      <c r="PXE8" s="193"/>
      <c r="PXF8" s="193"/>
      <c r="PXG8" s="193"/>
      <c r="PXH8" s="193"/>
      <c r="PXI8" s="193"/>
      <c r="PXJ8" s="193"/>
      <c r="PXK8" s="193"/>
      <c r="PXL8" s="193"/>
      <c r="PXM8" s="193"/>
      <c r="PXN8" s="193"/>
      <c r="PXO8" s="193"/>
      <c r="PXP8" s="193"/>
      <c r="PXQ8" s="193"/>
      <c r="PXR8" s="193"/>
      <c r="PXS8" s="193"/>
      <c r="PXT8" s="193"/>
      <c r="PXU8" s="193"/>
      <c r="PXV8" s="193"/>
      <c r="PXW8" s="193"/>
      <c r="PXX8" s="193"/>
      <c r="PXY8" s="193"/>
      <c r="PXZ8" s="193"/>
      <c r="PYA8" s="193"/>
      <c r="PYB8" s="193"/>
      <c r="PYC8" s="193"/>
      <c r="PYD8" s="193"/>
      <c r="PYE8" s="193"/>
      <c r="PYF8" s="193"/>
      <c r="PYG8" s="193"/>
      <c r="PYH8" s="193"/>
      <c r="PYI8" s="193"/>
      <c r="PYJ8" s="193"/>
      <c r="PYK8" s="193"/>
      <c r="PYL8" s="193"/>
      <c r="PYM8" s="193"/>
      <c r="PYN8" s="193"/>
      <c r="PYO8" s="193"/>
      <c r="PYP8" s="193"/>
      <c r="PYQ8" s="193"/>
      <c r="PYR8" s="193"/>
      <c r="PYS8" s="193"/>
      <c r="PYT8" s="193"/>
      <c r="PYU8" s="193"/>
      <c r="PYV8" s="193"/>
      <c r="PYW8" s="193"/>
      <c r="PYX8" s="193"/>
      <c r="PYY8" s="193"/>
      <c r="PYZ8" s="193"/>
      <c r="PZA8" s="193"/>
      <c r="PZB8" s="193"/>
      <c r="PZC8" s="193"/>
      <c r="PZD8" s="193"/>
      <c r="PZE8" s="193"/>
      <c r="PZF8" s="193"/>
      <c r="PZG8" s="193"/>
      <c r="PZH8" s="193"/>
      <c r="PZI8" s="193"/>
      <c r="PZJ8" s="193"/>
      <c r="PZK8" s="193"/>
      <c r="PZL8" s="193"/>
      <c r="PZM8" s="193"/>
      <c r="PZN8" s="193"/>
      <c r="PZO8" s="193"/>
      <c r="PZP8" s="193"/>
      <c r="PZQ8" s="193"/>
      <c r="PZR8" s="193"/>
      <c r="PZS8" s="193"/>
      <c r="PZT8" s="193"/>
      <c r="PZU8" s="193"/>
      <c r="PZV8" s="193"/>
      <c r="PZW8" s="193"/>
      <c r="PZX8" s="193"/>
      <c r="PZY8" s="193"/>
      <c r="PZZ8" s="193"/>
      <c r="QAA8" s="193"/>
      <c r="QAB8" s="193"/>
      <c r="QAC8" s="193"/>
      <c r="QAD8" s="193"/>
      <c r="QAE8" s="193"/>
      <c r="QAF8" s="193"/>
      <c r="QAG8" s="193"/>
      <c r="QAH8" s="193"/>
      <c r="QAI8" s="193"/>
      <c r="QAJ8" s="193"/>
      <c r="QAK8" s="193"/>
      <c r="QAL8" s="193"/>
      <c r="QAM8" s="193"/>
      <c r="QAN8" s="193"/>
      <c r="QAO8" s="193"/>
      <c r="QAP8" s="193"/>
      <c r="QAQ8" s="193"/>
      <c r="QAR8" s="193"/>
      <c r="QAS8" s="193"/>
      <c r="QAT8" s="193"/>
      <c r="QAU8" s="193"/>
      <c r="QAV8" s="193"/>
      <c r="QAW8" s="193"/>
      <c r="QAX8" s="193"/>
      <c r="QAY8" s="193"/>
      <c r="QAZ8" s="193"/>
      <c r="QBA8" s="193"/>
      <c r="QBB8" s="193"/>
      <c r="QBC8" s="193"/>
      <c r="QBD8" s="193"/>
      <c r="QBE8" s="193"/>
      <c r="QBF8" s="193"/>
      <c r="QBG8" s="193"/>
      <c r="QBH8" s="193"/>
      <c r="QBI8" s="193"/>
      <c r="QBJ8" s="193"/>
      <c r="QBK8" s="193"/>
      <c r="QBL8" s="193"/>
      <c r="QBM8" s="193"/>
      <c r="QBN8" s="193"/>
      <c r="QBO8" s="193"/>
      <c r="QBP8" s="193"/>
      <c r="QBQ8" s="193"/>
      <c r="QBR8" s="193"/>
      <c r="QBS8" s="193"/>
      <c r="QBT8" s="193"/>
      <c r="QBU8" s="193"/>
      <c r="QBV8" s="193"/>
      <c r="QBW8" s="193"/>
      <c r="QBX8" s="193"/>
      <c r="QBY8" s="193"/>
      <c r="QBZ8" s="193"/>
      <c r="QCA8" s="193"/>
      <c r="QCB8" s="193"/>
      <c r="QCC8" s="193"/>
      <c r="QCD8" s="193"/>
      <c r="QCE8" s="193"/>
      <c r="QCF8" s="193"/>
      <c r="QCG8" s="193"/>
      <c r="QCH8" s="193"/>
      <c r="QCI8" s="193"/>
      <c r="QCJ8" s="193"/>
      <c r="QCK8" s="193"/>
      <c r="QCL8" s="193"/>
      <c r="QCM8" s="193"/>
      <c r="QCN8" s="193"/>
      <c r="QCO8" s="193"/>
      <c r="QCP8" s="193"/>
      <c r="QCQ8" s="193"/>
      <c r="QCR8" s="193"/>
      <c r="QCS8" s="193"/>
      <c r="QCT8" s="193"/>
      <c r="QCU8" s="193"/>
      <c r="QCV8" s="193"/>
      <c r="QCW8" s="193"/>
      <c r="QCX8" s="193"/>
      <c r="QCY8" s="193"/>
      <c r="QCZ8" s="193"/>
      <c r="QDA8" s="193"/>
      <c r="QDB8" s="193"/>
      <c r="QDC8" s="193"/>
      <c r="QDD8" s="193"/>
      <c r="QDE8" s="193"/>
      <c r="QDF8" s="193"/>
      <c r="QDG8" s="193"/>
      <c r="QDH8" s="193"/>
      <c r="QDI8" s="193"/>
      <c r="QDJ8" s="193"/>
      <c r="QDK8" s="193"/>
      <c r="QDL8" s="193"/>
      <c r="QDM8" s="193"/>
      <c r="QDN8" s="193"/>
      <c r="QDO8" s="193"/>
      <c r="QDP8" s="193"/>
      <c r="QDQ8" s="193"/>
      <c r="QDR8" s="193"/>
      <c r="QDS8" s="193"/>
      <c r="QDT8" s="193"/>
      <c r="QDU8" s="193"/>
      <c r="QDV8" s="193"/>
      <c r="QDW8" s="193"/>
      <c r="QDX8" s="193"/>
      <c r="QDY8" s="193"/>
      <c r="QDZ8" s="193"/>
      <c r="QEA8" s="193"/>
      <c r="QEB8" s="193"/>
      <c r="QEC8" s="193"/>
      <c r="QED8" s="193"/>
      <c r="QEE8" s="193"/>
      <c r="QEF8" s="193"/>
      <c r="QEG8" s="193"/>
      <c r="QEH8" s="193"/>
      <c r="QEI8" s="193"/>
      <c r="QEJ8" s="193"/>
      <c r="QEK8" s="193"/>
      <c r="QEL8" s="193"/>
      <c r="QEM8" s="193"/>
      <c r="QEN8" s="193"/>
      <c r="QEO8" s="193"/>
      <c r="QEP8" s="193"/>
      <c r="QEQ8" s="193"/>
      <c r="QER8" s="193"/>
      <c r="QES8" s="193"/>
      <c r="QET8" s="193"/>
      <c r="QEU8" s="193"/>
      <c r="QEV8" s="193"/>
      <c r="QEW8" s="193"/>
      <c r="QEX8" s="193"/>
      <c r="QEY8" s="193"/>
      <c r="QEZ8" s="193"/>
      <c r="QFA8" s="193"/>
      <c r="QFB8" s="193"/>
      <c r="QFC8" s="193"/>
      <c r="QFD8" s="193"/>
      <c r="QFE8" s="193"/>
      <c r="QFF8" s="193"/>
      <c r="QFG8" s="193"/>
      <c r="QFH8" s="193"/>
      <c r="QFI8" s="193"/>
      <c r="QFJ8" s="193"/>
      <c r="QFK8" s="193"/>
      <c r="QFL8" s="193"/>
      <c r="QFM8" s="193"/>
      <c r="QFN8" s="193"/>
      <c r="QFO8" s="193"/>
      <c r="QFP8" s="193"/>
      <c r="QFQ8" s="193"/>
      <c r="QFR8" s="193"/>
      <c r="QFS8" s="193"/>
      <c r="QFT8" s="193"/>
      <c r="QFU8" s="193"/>
      <c r="QFV8" s="193"/>
      <c r="QFW8" s="193"/>
      <c r="QFX8" s="193"/>
      <c r="QFY8" s="193"/>
      <c r="QFZ8" s="193"/>
      <c r="QGA8" s="193"/>
      <c r="QGB8" s="193"/>
      <c r="QGC8" s="193"/>
      <c r="QGD8" s="193"/>
      <c r="QGE8" s="193"/>
      <c r="QGF8" s="193"/>
      <c r="QGG8" s="193"/>
      <c r="QGH8" s="193"/>
      <c r="QGI8" s="193"/>
      <c r="QGJ8" s="193"/>
      <c r="QGK8" s="193"/>
      <c r="QGL8" s="193"/>
      <c r="QGM8" s="193"/>
      <c r="QGN8" s="193"/>
      <c r="QGO8" s="193"/>
      <c r="QGP8" s="193"/>
      <c r="QGQ8" s="193"/>
      <c r="QGR8" s="193"/>
      <c r="QGS8" s="193"/>
      <c r="QGT8" s="193"/>
      <c r="QGU8" s="193"/>
      <c r="QGV8" s="193"/>
      <c r="QGW8" s="193"/>
      <c r="QGX8" s="193"/>
      <c r="QGY8" s="193"/>
      <c r="QGZ8" s="193"/>
      <c r="QHA8" s="193"/>
      <c r="QHB8" s="193"/>
      <c r="QHC8" s="193"/>
      <c r="QHD8" s="193"/>
      <c r="QHE8" s="193"/>
      <c r="QHF8" s="193"/>
      <c r="QHG8" s="193"/>
      <c r="QHH8" s="193"/>
      <c r="QHI8" s="193"/>
      <c r="QHJ8" s="193"/>
      <c r="QHK8" s="193"/>
      <c r="QHL8" s="193"/>
      <c r="QHM8" s="193"/>
      <c r="QHN8" s="193"/>
      <c r="QHO8" s="193"/>
      <c r="QHP8" s="193"/>
      <c r="QHQ8" s="193"/>
      <c r="QHR8" s="193"/>
      <c r="QHS8" s="193"/>
      <c r="QHT8" s="193"/>
      <c r="QHU8" s="193"/>
      <c r="QHV8" s="193"/>
      <c r="QHW8" s="193"/>
      <c r="QHX8" s="193"/>
      <c r="QHY8" s="193"/>
      <c r="QHZ8" s="193"/>
      <c r="QIA8" s="193"/>
      <c r="QIB8" s="193"/>
      <c r="QIC8" s="193"/>
      <c r="QID8" s="193"/>
      <c r="QIE8" s="193"/>
      <c r="QIF8" s="193"/>
      <c r="QIG8" s="193"/>
      <c r="QIH8" s="193"/>
      <c r="QII8" s="193"/>
      <c r="QIJ8" s="193"/>
      <c r="QIK8" s="193"/>
      <c r="QIL8" s="193"/>
      <c r="QIM8" s="193"/>
      <c r="QIN8" s="193"/>
      <c r="QIO8" s="193"/>
      <c r="QIP8" s="193"/>
      <c r="QIQ8" s="193"/>
      <c r="QIR8" s="193"/>
      <c r="QIS8" s="193"/>
      <c r="QIT8" s="193"/>
      <c r="QIU8" s="193"/>
      <c r="QIV8" s="193"/>
      <c r="QIW8" s="193"/>
      <c r="QIX8" s="193"/>
      <c r="QIY8" s="193"/>
      <c r="QIZ8" s="193"/>
      <c r="QJA8" s="193"/>
      <c r="QJB8" s="193"/>
      <c r="QJC8" s="193"/>
      <c r="QJD8" s="193"/>
      <c r="QJE8" s="193"/>
      <c r="QJF8" s="193"/>
      <c r="QJG8" s="193"/>
      <c r="QJH8" s="193"/>
      <c r="QJI8" s="193"/>
      <c r="QJJ8" s="193"/>
      <c r="QJK8" s="193"/>
      <c r="QJL8" s="193"/>
      <c r="QJM8" s="193"/>
      <c r="QJN8" s="193"/>
      <c r="QJO8" s="193"/>
      <c r="QJP8" s="193"/>
      <c r="QJQ8" s="193"/>
      <c r="QJR8" s="193"/>
      <c r="QJS8" s="193"/>
      <c r="QJT8" s="193"/>
      <c r="QJU8" s="193"/>
      <c r="QJV8" s="193"/>
      <c r="QJW8" s="193"/>
      <c r="QJX8" s="193"/>
      <c r="QJY8" s="193"/>
      <c r="QJZ8" s="193"/>
      <c r="QKA8" s="193"/>
      <c r="QKB8" s="193"/>
      <c r="QKC8" s="193"/>
      <c r="QKD8" s="193"/>
      <c r="QKE8" s="193"/>
      <c r="QKF8" s="193"/>
      <c r="QKG8" s="193"/>
      <c r="QKH8" s="193"/>
      <c r="QKI8" s="193"/>
      <c r="QKJ8" s="193"/>
      <c r="QKK8" s="193"/>
      <c r="QKL8" s="193"/>
      <c r="QKM8" s="193"/>
      <c r="QKN8" s="193"/>
      <c r="QKO8" s="193"/>
      <c r="QKP8" s="193"/>
      <c r="QKQ8" s="193"/>
      <c r="QKR8" s="193"/>
      <c r="QKS8" s="193"/>
      <c r="QKT8" s="193"/>
      <c r="QKU8" s="193"/>
      <c r="QKV8" s="193"/>
      <c r="QKW8" s="193"/>
      <c r="QKX8" s="193"/>
      <c r="QKY8" s="193"/>
      <c r="QKZ8" s="193"/>
      <c r="QLA8" s="193"/>
      <c r="QLB8" s="193"/>
      <c r="QLC8" s="193"/>
      <c r="QLD8" s="193"/>
      <c r="QLE8" s="193"/>
      <c r="QLF8" s="193"/>
      <c r="QLG8" s="193"/>
      <c r="QLH8" s="193"/>
      <c r="QLI8" s="193"/>
      <c r="QLJ8" s="193"/>
      <c r="QLK8" s="193"/>
      <c r="QLL8" s="193"/>
      <c r="QLM8" s="193"/>
      <c r="QLN8" s="193"/>
      <c r="QLO8" s="193"/>
      <c r="QLP8" s="193"/>
      <c r="QLQ8" s="193"/>
      <c r="QLR8" s="193"/>
      <c r="QLS8" s="193"/>
      <c r="QLT8" s="193"/>
      <c r="QLU8" s="193"/>
      <c r="QLV8" s="193"/>
      <c r="QLW8" s="193"/>
      <c r="QLX8" s="193"/>
      <c r="QLY8" s="193"/>
      <c r="QLZ8" s="193"/>
      <c r="QMA8" s="193"/>
      <c r="QMB8" s="193"/>
      <c r="QMC8" s="193"/>
      <c r="QMD8" s="193"/>
      <c r="QME8" s="193"/>
      <c r="QMF8" s="193"/>
      <c r="QMG8" s="193"/>
      <c r="QMH8" s="193"/>
      <c r="QMI8" s="193"/>
      <c r="QMJ8" s="193"/>
      <c r="QMK8" s="193"/>
      <c r="QML8" s="193"/>
      <c r="QMM8" s="193"/>
      <c r="QMN8" s="193"/>
      <c r="QMO8" s="193"/>
      <c r="QMP8" s="193"/>
      <c r="QMQ8" s="193"/>
      <c r="QMR8" s="193"/>
      <c r="QMS8" s="193"/>
      <c r="QMT8" s="193"/>
      <c r="QMU8" s="193"/>
      <c r="QMV8" s="193"/>
      <c r="QMW8" s="193"/>
      <c r="QMX8" s="193"/>
      <c r="QMY8" s="193"/>
      <c r="QMZ8" s="193"/>
      <c r="QNA8" s="193"/>
      <c r="QNB8" s="193"/>
      <c r="QNC8" s="193"/>
      <c r="QND8" s="193"/>
      <c r="QNE8" s="193"/>
      <c r="QNF8" s="193"/>
      <c r="QNG8" s="193"/>
      <c r="QNH8" s="193"/>
      <c r="QNI8" s="193"/>
      <c r="QNJ8" s="193"/>
      <c r="QNK8" s="193"/>
      <c r="QNL8" s="193"/>
      <c r="QNM8" s="193"/>
      <c r="QNN8" s="193"/>
      <c r="QNO8" s="193"/>
      <c r="QNP8" s="193"/>
      <c r="QNQ8" s="193"/>
      <c r="QNR8" s="193"/>
      <c r="QNS8" s="193"/>
      <c r="QNT8" s="193"/>
      <c r="QNU8" s="193"/>
      <c r="QNV8" s="193"/>
      <c r="QNW8" s="193"/>
      <c r="QNX8" s="193"/>
      <c r="QNY8" s="193"/>
      <c r="QNZ8" s="193"/>
      <c r="QOA8" s="193"/>
      <c r="QOB8" s="193"/>
      <c r="QOC8" s="193"/>
      <c r="QOD8" s="193"/>
      <c r="QOE8" s="193"/>
      <c r="QOF8" s="193"/>
      <c r="QOG8" s="193"/>
      <c r="QOH8" s="193"/>
      <c r="QOI8" s="193"/>
      <c r="QOJ8" s="193"/>
      <c r="QOK8" s="193"/>
      <c r="QOL8" s="193"/>
      <c r="QOM8" s="193"/>
      <c r="QON8" s="193"/>
      <c r="QOO8" s="193"/>
      <c r="QOP8" s="193"/>
      <c r="QOQ8" s="193"/>
      <c r="QOR8" s="193"/>
      <c r="QOS8" s="193"/>
      <c r="QOT8" s="193"/>
      <c r="QOU8" s="193"/>
      <c r="QOV8" s="193"/>
      <c r="QOW8" s="193"/>
      <c r="QOX8" s="193"/>
      <c r="QOY8" s="193"/>
      <c r="QOZ8" s="193"/>
      <c r="QPA8" s="193"/>
      <c r="QPB8" s="193"/>
      <c r="QPC8" s="193"/>
      <c r="QPD8" s="193"/>
      <c r="QPE8" s="193"/>
      <c r="QPF8" s="193"/>
      <c r="QPG8" s="193"/>
      <c r="QPH8" s="193"/>
      <c r="QPI8" s="193"/>
      <c r="QPJ8" s="193"/>
      <c r="QPK8" s="193"/>
      <c r="QPL8" s="193"/>
      <c r="QPM8" s="193"/>
      <c r="QPN8" s="193"/>
      <c r="QPO8" s="193"/>
      <c r="QPP8" s="193"/>
      <c r="QPQ8" s="193"/>
      <c r="QPR8" s="193"/>
      <c r="QPS8" s="193"/>
      <c r="QPT8" s="193"/>
      <c r="QPU8" s="193"/>
      <c r="QPV8" s="193"/>
      <c r="QPW8" s="193"/>
      <c r="QPX8" s="193"/>
      <c r="QPY8" s="193"/>
      <c r="QPZ8" s="193"/>
      <c r="QQA8" s="193"/>
      <c r="QQB8" s="193"/>
      <c r="QQC8" s="193"/>
      <c r="QQD8" s="193"/>
      <c r="QQE8" s="193"/>
      <c r="QQF8" s="193"/>
      <c r="QQG8" s="193"/>
      <c r="QQH8" s="193"/>
      <c r="QQI8" s="193"/>
      <c r="QQJ8" s="193"/>
      <c r="QQK8" s="193"/>
      <c r="QQL8" s="193"/>
      <c r="QQM8" s="193"/>
      <c r="QQN8" s="193"/>
      <c r="QQO8" s="193"/>
      <c r="QQP8" s="193"/>
      <c r="QQQ8" s="193"/>
      <c r="QQR8" s="193"/>
      <c r="QQS8" s="193"/>
      <c r="QQT8" s="193"/>
      <c r="QQU8" s="193"/>
      <c r="QQV8" s="193"/>
      <c r="QQW8" s="193"/>
      <c r="QQX8" s="193"/>
      <c r="QQY8" s="193"/>
      <c r="QQZ8" s="193"/>
      <c r="QRA8" s="193"/>
      <c r="QRB8" s="193"/>
      <c r="QRC8" s="193"/>
      <c r="QRD8" s="193"/>
      <c r="QRE8" s="193"/>
      <c r="QRF8" s="193"/>
      <c r="QRG8" s="193"/>
      <c r="QRH8" s="193"/>
      <c r="QRI8" s="193"/>
      <c r="QRJ8" s="193"/>
      <c r="QRK8" s="193"/>
      <c r="QRL8" s="193"/>
      <c r="QRM8" s="193"/>
      <c r="QRN8" s="193"/>
      <c r="QRO8" s="193"/>
      <c r="QRP8" s="193"/>
      <c r="QRQ8" s="193"/>
      <c r="QRR8" s="193"/>
      <c r="QRS8" s="193"/>
      <c r="QRT8" s="193"/>
      <c r="QRU8" s="193"/>
      <c r="QRV8" s="193"/>
      <c r="QRW8" s="193"/>
      <c r="QRX8" s="193"/>
      <c r="QRY8" s="193"/>
      <c r="QRZ8" s="193"/>
      <c r="QSA8" s="193"/>
      <c r="QSB8" s="193"/>
      <c r="QSC8" s="193"/>
      <c r="QSD8" s="193"/>
      <c r="QSE8" s="193"/>
      <c r="QSF8" s="193"/>
      <c r="QSG8" s="193"/>
      <c r="QSH8" s="193"/>
      <c r="QSI8" s="193"/>
      <c r="QSJ8" s="193"/>
      <c r="QSK8" s="193"/>
      <c r="QSL8" s="193"/>
      <c r="QSM8" s="193"/>
      <c r="QSN8" s="193"/>
      <c r="QSO8" s="193"/>
      <c r="QSP8" s="193"/>
      <c r="QSQ8" s="193"/>
      <c r="QSR8" s="193"/>
      <c r="QSS8" s="193"/>
      <c r="QST8" s="193"/>
      <c r="QSU8" s="193"/>
      <c r="QSV8" s="193"/>
      <c r="QSW8" s="193"/>
      <c r="QSX8" s="193"/>
      <c r="QSY8" s="193"/>
      <c r="QSZ8" s="193"/>
      <c r="QTA8" s="193"/>
      <c r="QTB8" s="193"/>
      <c r="QTC8" s="193"/>
      <c r="QTD8" s="193"/>
      <c r="QTE8" s="193"/>
      <c r="QTF8" s="193"/>
      <c r="QTG8" s="193"/>
      <c r="QTH8" s="193"/>
      <c r="QTI8" s="193"/>
      <c r="QTJ8" s="193"/>
      <c r="QTK8" s="193"/>
      <c r="QTL8" s="193"/>
      <c r="QTM8" s="193"/>
      <c r="QTN8" s="193"/>
      <c r="QTO8" s="193"/>
      <c r="QTP8" s="193"/>
      <c r="QTQ8" s="193"/>
      <c r="QTR8" s="193"/>
      <c r="QTS8" s="193"/>
      <c r="QTT8" s="193"/>
      <c r="QTU8" s="193"/>
      <c r="QTV8" s="193"/>
      <c r="QTW8" s="193"/>
      <c r="QTX8" s="193"/>
      <c r="QTY8" s="193"/>
      <c r="QTZ8" s="193"/>
      <c r="QUA8" s="193"/>
      <c r="QUB8" s="193"/>
      <c r="QUC8" s="193"/>
      <c r="QUD8" s="193"/>
      <c r="QUE8" s="193"/>
      <c r="QUF8" s="193"/>
      <c r="QUG8" s="193"/>
      <c r="QUH8" s="193"/>
      <c r="QUI8" s="193"/>
      <c r="QUJ8" s="193"/>
      <c r="QUK8" s="193"/>
      <c r="QUL8" s="193"/>
      <c r="QUM8" s="193"/>
      <c r="QUN8" s="193"/>
      <c r="QUO8" s="193"/>
      <c r="QUP8" s="193"/>
      <c r="QUQ8" s="193"/>
      <c r="QUR8" s="193"/>
      <c r="QUS8" s="193"/>
      <c r="QUT8" s="193"/>
      <c r="QUU8" s="193"/>
      <c r="QUV8" s="193"/>
      <c r="QUW8" s="193"/>
      <c r="QUX8" s="193"/>
      <c r="QUY8" s="193"/>
      <c r="QUZ8" s="193"/>
      <c r="QVA8" s="193"/>
      <c r="QVB8" s="193"/>
      <c r="QVC8" s="193"/>
      <c r="QVD8" s="193"/>
      <c r="QVE8" s="193"/>
      <c r="QVF8" s="193"/>
      <c r="QVG8" s="193"/>
      <c r="QVH8" s="193"/>
      <c r="QVI8" s="193"/>
      <c r="QVJ8" s="193"/>
      <c r="QVK8" s="193"/>
      <c r="QVL8" s="193"/>
      <c r="QVM8" s="193"/>
      <c r="QVN8" s="193"/>
      <c r="QVO8" s="193"/>
      <c r="QVP8" s="193"/>
      <c r="QVQ8" s="193"/>
      <c r="QVR8" s="193"/>
      <c r="QVS8" s="193"/>
      <c r="QVT8" s="193"/>
      <c r="QVU8" s="193"/>
      <c r="QVV8" s="193"/>
      <c r="QVW8" s="193"/>
      <c r="QVX8" s="193"/>
      <c r="QVY8" s="193"/>
      <c r="QVZ8" s="193"/>
      <c r="QWA8" s="193"/>
      <c r="QWB8" s="193"/>
      <c r="QWC8" s="193"/>
      <c r="QWD8" s="193"/>
      <c r="QWE8" s="193"/>
      <c r="QWF8" s="193"/>
      <c r="QWG8" s="193"/>
      <c r="QWH8" s="193"/>
      <c r="QWI8" s="193"/>
      <c r="QWJ8" s="193"/>
      <c r="QWK8" s="193"/>
      <c r="QWL8" s="193"/>
      <c r="QWM8" s="193"/>
      <c r="QWN8" s="193"/>
      <c r="QWO8" s="193"/>
      <c r="QWP8" s="193"/>
      <c r="QWQ8" s="193"/>
      <c r="QWR8" s="193"/>
      <c r="QWS8" s="193"/>
      <c r="QWT8" s="193"/>
      <c r="QWU8" s="193"/>
      <c r="QWV8" s="193"/>
      <c r="QWW8" s="193"/>
      <c r="QWX8" s="193"/>
      <c r="QWY8" s="193"/>
      <c r="QWZ8" s="193"/>
      <c r="QXA8" s="193"/>
      <c r="QXB8" s="193"/>
      <c r="QXC8" s="193"/>
      <c r="QXD8" s="193"/>
      <c r="QXE8" s="193"/>
      <c r="QXF8" s="193"/>
      <c r="QXG8" s="193"/>
      <c r="QXH8" s="193"/>
      <c r="QXI8" s="193"/>
      <c r="QXJ8" s="193"/>
      <c r="QXK8" s="193"/>
      <c r="QXL8" s="193"/>
      <c r="QXM8" s="193"/>
      <c r="QXN8" s="193"/>
      <c r="QXO8" s="193"/>
      <c r="QXP8" s="193"/>
      <c r="QXQ8" s="193"/>
      <c r="QXR8" s="193"/>
      <c r="QXS8" s="193"/>
      <c r="QXT8" s="193"/>
      <c r="QXU8" s="193"/>
      <c r="QXV8" s="193"/>
      <c r="QXW8" s="193"/>
      <c r="QXX8" s="193"/>
      <c r="QXY8" s="193"/>
      <c r="QXZ8" s="193"/>
      <c r="QYA8" s="193"/>
      <c r="QYB8" s="193"/>
      <c r="QYC8" s="193"/>
      <c r="QYD8" s="193"/>
      <c r="QYE8" s="193"/>
      <c r="QYF8" s="193"/>
      <c r="QYG8" s="193"/>
      <c r="QYH8" s="193"/>
      <c r="QYI8" s="193"/>
      <c r="QYJ8" s="193"/>
      <c r="QYK8" s="193"/>
      <c r="QYL8" s="193"/>
      <c r="QYM8" s="193"/>
      <c r="QYN8" s="193"/>
      <c r="QYO8" s="193"/>
      <c r="QYP8" s="193"/>
      <c r="QYQ8" s="193"/>
      <c r="QYR8" s="193"/>
      <c r="QYS8" s="193"/>
      <c r="QYT8" s="193"/>
      <c r="QYU8" s="193"/>
      <c r="QYV8" s="193"/>
      <c r="QYW8" s="193"/>
      <c r="QYX8" s="193"/>
      <c r="QYY8" s="193"/>
      <c r="QYZ8" s="193"/>
      <c r="QZA8" s="193"/>
      <c r="QZB8" s="193"/>
      <c r="QZC8" s="193"/>
      <c r="QZD8" s="193"/>
      <c r="QZE8" s="193"/>
      <c r="QZF8" s="193"/>
      <c r="QZG8" s="193"/>
      <c r="QZH8" s="193"/>
      <c r="QZI8" s="193"/>
      <c r="QZJ8" s="193"/>
      <c r="QZK8" s="193"/>
      <c r="QZL8" s="193"/>
      <c r="QZM8" s="193"/>
      <c r="QZN8" s="193"/>
      <c r="QZO8" s="193"/>
      <c r="QZP8" s="193"/>
      <c r="QZQ8" s="193"/>
      <c r="QZR8" s="193"/>
      <c r="QZS8" s="193"/>
      <c r="QZT8" s="193"/>
      <c r="QZU8" s="193"/>
      <c r="QZV8" s="193"/>
      <c r="QZW8" s="193"/>
      <c r="QZX8" s="193"/>
      <c r="QZY8" s="193"/>
      <c r="QZZ8" s="193"/>
      <c r="RAA8" s="193"/>
      <c r="RAB8" s="193"/>
      <c r="RAC8" s="193"/>
      <c r="RAD8" s="193"/>
      <c r="RAE8" s="193"/>
      <c r="RAF8" s="193"/>
      <c r="RAG8" s="193"/>
      <c r="RAH8" s="193"/>
      <c r="RAI8" s="193"/>
      <c r="RAJ8" s="193"/>
      <c r="RAK8" s="193"/>
      <c r="RAL8" s="193"/>
      <c r="RAM8" s="193"/>
      <c r="RAN8" s="193"/>
      <c r="RAO8" s="193"/>
      <c r="RAP8" s="193"/>
      <c r="RAQ8" s="193"/>
      <c r="RAR8" s="193"/>
      <c r="RAS8" s="193"/>
      <c r="RAT8" s="193"/>
      <c r="RAU8" s="193"/>
      <c r="RAV8" s="193"/>
      <c r="RAW8" s="193"/>
      <c r="RAX8" s="193"/>
      <c r="RAY8" s="193"/>
      <c r="RAZ8" s="193"/>
      <c r="RBA8" s="193"/>
      <c r="RBB8" s="193"/>
      <c r="RBC8" s="193"/>
      <c r="RBD8" s="193"/>
      <c r="RBE8" s="193"/>
      <c r="RBF8" s="193"/>
      <c r="RBG8" s="193"/>
      <c r="RBH8" s="193"/>
      <c r="RBI8" s="193"/>
      <c r="RBJ8" s="193"/>
      <c r="RBK8" s="193"/>
      <c r="RBL8" s="193"/>
      <c r="RBM8" s="193"/>
      <c r="RBN8" s="193"/>
      <c r="RBO8" s="193"/>
      <c r="RBP8" s="193"/>
      <c r="RBQ8" s="193"/>
      <c r="RBR8" s="193"/>
      <c r="RBS8" s="193"/>
      <c r="RBT8" s="193"/>
      <c r="RBU8" s="193"/>
      <c r="RBV8" s="193"/>
      <c r="RBW8" s="193"/>
      <c r="RBX8" s="193"/>
      <c r="RBY8" s="193"/>
      <c r="RBZ8" s="193"/>
      <c r="RCA8" s="193"/>
      <c r="RCB8" s="193"/>
      <c r="RCC8" s="193"/>
      <c r="RCD8" s="193"/>
      <c r="RCE8" s="193"/>
      <c r="RCF8" s="193"/>
      <c r="RCG8" s="193"/>
      <c r="RCH8" s="193"/>
      <c r="RCI8" s="193"/>
      <c r="RCJ8" s="193"/>
      <c r="RCK8" s="193"/>
      <c r="RCL8" s="193"/>
      <c r="RCM8" s="193"/>
      <c r="RCN8" s="193"/>
      <c r="RCO8" s="193"/>
      <c r="RCP8" s="193"/>
      <c r="RCQ8" s="193"/>
      <c r="RCR8" s="193"/>
      <c r="RCS8" s="193"/>
      <c r="RCT8" s="193"/>
      <c r="RCU8" s="193"/>
      <c r="RCV8" s="193"/>
      <c r="RCW8" s="193"/>
      <c r="RCX8" s="193"/>
      <c r="RCY8" s="193"/>
      <c r="RCZ8" s="193"/>
      <c r="RDA8" s="193"/>
      <c r="RDB8" s="193"/>
      <c r="RDC8" s="193"/>
      <c r="RDD8" s="193"/>
      <c r="RDE8" s="193"/>
      <c r="RDF8" s="193"/>
      <c r="RDG8" s="193"/>
      <c r="RDH8" s="193"/>
      <c r="RDI8" s="193"/>
      <c r="RDJ8" s="193"/>
      <c r="RDK8" s="193"/>
      <c r="RDL8" s="193"/>
      <c r="RDM8" s="193"/>
      <c r="RDN8" s="193"/>
      <c r="RDO8" s="193"/>
      <c r="RDP8" s="193"/>
      <c r="RDQ8" s="193"/>
      <c r="RDR8" s="193"/>
      <c r="RDS8" s="193"/>
      <c r="RDT8" s="193"/>
      <c r="RDU8" s="193"/>
      <c r="RDV8" s="193"/>
      <c r="RDW8" s="193"/>
      <c r="RDX8" s="193"/>
      <c r="RDY8" s="193"/>
      <c r="RDZ8" s="193"/>
      <c r="REA8" s="193"/>
      <c r="REB8" s="193"/>
      <c r="REC8" s="193"/>
      <c r="RED8" s="193"/>
      <c r="REE8" s="193"/>
      <c r="REF8" s="193"/>
      <c r="REG8" s="193"/>
      <c r="REH8" s="193"/>
      <c r="REI8" s="193"/>
      <c r="REJ8" s="193"/>
      <c r="REK8" s="193"/>
      <c r="REL8" s="193"/>
      <c r="REM8" s="193"/>
      <c r="REN8" s="193"/>
      <c r="REO8" s="193"/>
      <c r="REP8" s="193"/>
      <c r="REQ8" s="193"/>
      <c r="RER8" s="193"/>
      <c r="RES8" s="193"/>
      <c r="RET8" s="193"/>
      <c r="REU8" s="193"/>
      <c r="REV8" s="193"/>
      <c r="REW8" s="193"/>
      <c r="REX8" s="193"/>
      <c r="REY8" s="193"/>
      <c r="REZ8" s="193"/>
      <c r="RFA8" s="193"/>
      <c r="RFB8" s="193"/>
      <c r="RFC8" s="193"/>
      <c r="RFD8" s="193"/>
      <c r="RFE8" s="193"/>
      <c r="RFF8" s="193"/>
      <c r="RFG8" s="193"/>
      <c r="RFH8" s="193"/>
      <c r="RFI8" s="193"/>
      <c r="RFJ8" s="193"/>
      <c r="RFK8" s="193"/>
      <c r="RFL8" s="193"/>
      <c r="RFM8" s="193"/>
      <c r="RFN8" s="193"/>
      <c r="RFO8" s="193"/>
      <c r="RFP8" s="193"/>
      <c r="RFQ8" s="193"/>
      <c r="RFR8" s="193"/>
      <c r="RFS8" s="193"/>
      <c r="RFT8" s="193"/>
      <c r="RFU8" s="193"/>
      <c r="RFV8" s="193"/>
      <c r="RFW8" s="193"/>
      <c r="RFX8" s="193"/>
      <c r="RFY8" s="193"/>
      <c r="RFZ8" s="193"/>
      <c r="RGA8" s="193"/>
      <c r="RGB8" s="193"/>
      <c r="RGC8" s="193"/>
      <c r="RGD8" s="193"/>
      <c r="RGE8" s="193"/>
      <c r="RGF8" s="193"/>
      <c r="RGG8" s="193"/>
      <c r="RGH8" s="193"/>
      <c r="RGI8" s="193"/>
      <c r="RGJ8" s="193"/>
      <c r="RGK8" s="193"/>
      <c r="RGL8" s="193"/>
      <c r="RGM8" s="193"/>
      <c r="RGN8" s="193"/>
      <c r="RGO8" s="193"/>
      <c r="RGP8" s="193"/>
      <c r="RGQ8" s="193"/>
      <c r="RGR8" s="193"/>
      <c r="RGS8" s="193"/>
      <c r="RGT8" s="193"/>
      <c r="RGU8" s="193"/>
      <c r="RGV8" s="193"/>
      <c r="RGW8" s="193"/>
      <c r="RGX8" s="193"/>
      <c r="RGY8" s="193"/>
      <c r="RGZ8" s="193"/>
      <c r="RHA8" s="193"/>
      <c r="RHB8" s="193"/>
      <c r="RHC8" s="193"/>
      <c r="RHD8" s="193"/>
      <c r="RHE8" s="193"/>
      <c r="RHF8" s="193"/>
      <c r="RHG8" s="193"/>
      <c r="RHH8" s="193"/>
      <c r="RHI8" s="193"/>
      <c r="RHJ8" s="193"/>
      <c r="RHK8" s="193"/>
      <c r="RHL8" s="193"/>
      <c r="RHM8" s="193"/>
      <c r="RHN8" s="193"/>
      <c r="RHO8" s="193"/>
      <c r="RHP8" s="193"/>
      <c r="RHQ8" s="193"/>
      <c r="RHR8" s="193"/>
      <c r="RHS8" s="193"/>
      <c r="RHT8" s="193"/>
      <c r="RHU8" s="193"/>
      <c r="RHV8" s="193"/>
      <c r="RHW8" s="193"/>
      <c r="RHX8" s="193"/>
      <c r="RHY8" s="193"/>
      <c r="RHZ8" s="193"/>
      <c r="RIA8" s="193"/>
      <c r="RIB8" s="193"/>
      <c r="RIC8" s="193"/>
      <c r="RID8" s="193"/>
      <c r="RIE8" s="193"/>
      <c r="RIF8" s="193"/>
      <c r="RIG8" s="193"/>
      <c r="RIH8" s="193"/>
      <c r="RII8" s="193"/>
      <c r="RIJ8" s="193"/>
      <c r="RIK8" s="193"/>
      <c r="RIL8" s="193"/>
      <c r="RIM8" s="193"/>
      <c r="RIN8" s="193"/>
      <c r="RIO8" s="193"/>
      <c r="RIP8" s="193"/>
      <c r="RIQ8" s="193"/>
      <c r="RIR8" s="193"/>
      <c r="RIS8" s="193"/>
      <c r="RIT8" s="193"/>
      <c r="RIU8" s="193"/>
      <c r="RIV8" s="193"/>
      <c r="RIW8" s="193"/>
      <c r="RIX8" s="193"/>
      <c r="RIY8" s="193"/>
      <c r="RIZ8" s="193"/>
      <c r="RJA8" s="193"/>
      <c r="RJB8" s="193"/>
      <c r="RJC8" s="193"/>
      <c r="RJD8" s="193"/>
      <c r="RJE8" s="193"/>
      <c r="RJF8" s="193"/>
      <c r="RJG8" s="193"/>
      <c r="RJH8" s="193"/>
      <c r="RJI8" s="193"/>
      <c r="RJJ8" s="193"/>
      <c r="RJK8" s="193"/>
      <c r="RJL8" s="193"/>
      <c r="RJM8" s="193"/>
      <c r="RJN8" s="193"/>
      <c r="RJO8" s="193"/>
      <c r="RJP8" s="193"/>
      <c r="RJQ8" s="193"/>
      <c r="RJR8" s="193"/>
      <c r="RJS8" s="193"/>
      <c r="RJT8" s="193"/>
      <c r="RJU8" s="193"/>
      <c r="RJV8" s="193"/>
      <c r="RJW8" s="193"/>
      <c r="RJX8" s="193"/>
      <c r="RJY8" s="193"/>
      <c r="RJZ8" s="193"/>
      <c r="RKA8" s="193"/>
      <c r="RKB8" s="193"/>
      <c r="RKC8" s="193"/>
      <c r="RKD8" s="193"/>
      <c r="RKE8" s="193"/>
      <c r="RKF8" s="193"/>
      <c r="RKG8" s="193"/>
      <c r="RKH8" s="193"/>
      <c r="RKI8" s="193"/>
      <c r="RKJ8" s="193"/>
      <c r="RKK8" s="193"/>
      <c r="RKL8" s="193"/>
      <c r="RKM8" s="193"/>
      <c r="RKN8" s="193"/>
      <c r="RKO8" s="193"/>
      <c r="RKP8" s="193"/>
      <c r="RKQ8" s="193"/>
      <c r="RKR8" s="193"/>
      <c r="RKS8" s="193"/>
      <c r="RKT8" s="193"/>
      <c r="RKU8" s="193"/>
      <c r="RKV8" s="193"/>
      <c r="RKW8" s="193"/>
      <c r="RKX8" s="193"/>
      <c r="RKY8" s="193"/>
      <c r="RKZ8" s="193"/>
      <c r="RLA8" s="193"/>
      <c r="RLB8" s="193"/>
      <c r="RLC8" s="193"/>
      <c r="RLD8" s="193"/>
      <c r="RLE8" s="193"/>
      <c r="RLF8" s="193"/>
      <c r="RLG8" s="193"/>
      <c r="RLH8" s="193"/>
      <c r="RLI8" s="193"/>
      <c r="RLJ8" s="193"/>
      <c r="RLK8" s="193"/>
      <c r="RLL8" s="193"/>
      <c r="RLM8" s="193"/>
      <c r="RLN8" s="193"/>
      <c r="RLO8" s="193"/>
      <c r="RLP8" s="193"/>
      <c r="RLQ8" s="193"/>
      <c r="RLR8" s="193"/>
      <c r="RLS8" s="193"/>
      <c r="RLT8" s="193"/>
      <c r="RLU8" s="193"/>
      <c r="RLV8" s="193"/>
      <c r="RLW8" s="193"/>
      <c r="RLX8" s="193"/>
      <c r="RLY8" s="193"/>
      <c r="RLZ8" s="193"/>
      <c r="RMA8" s="193"/>
      <c r="RMB8" s="193"/>
      <c r="RMC8" s="193"/>
      <c r="RMD8" s="193"/>
      <c r="RME8" s="193"/>
      <c r="RMF8" s="193"/>
      <c r="RMG8" s="193"/>
      <c r="RMH8" s="193"/>
      <c r="RMI8" s="193"/>
      <c r="RMJ8" s="193"/>
      <c r="RMK8" s="193"/>
      <c r="RML8" s="193"/>
      <c r="RMM8" s="193"/>
      <c r="RMN8" s="193"/>
      <c r="RMO8" s="193"/>
      <c r="RMP8" s="193"/>
      <c r="RMQ8" s="193"/>
      <c r="RMR8" s="193"/>
      <c r="RMS8" s="193"/>
      <c r="RMT8" s="193"/>
      <c r="RMU8" s="193"/>
      <c r="RMV8" s="193"/>
      <c r="RMW8" s="193"/>
      <c r="RMX8" s="193"/>
      <c r="RMY8" s="193"/>
      <c r="RMZ8" s="193"/>
      <c r="RNA8" s="193"/>
      <c r="RNB8" s="193"/>
      <c r="RNC8" s="193"/>
      <c r="RND8" s="193"/>
      <c r="RNE8" s="193"/>
      <c r="RNF8" s="193"/>
      <c r="RNG8" s="193"/>
      <c r="RNH8" s="193"/>
      <c r="RNI8" s="193"/>
      <c r="RNJ8" s="193"/>
      <c r="RNK8" s="193"/>
      <c r="RNL8" s="193"/>
      <c r="RNM8" s="193"/>
      <c r="RNN8" s="193"/>
      <c r="RNO8" s="193"/>
      <c r="RNP8" s="193"/>
      <c r="RNQ8" s="193"/>
      <c r="RNR8" s="193"/>
      <c r="RNS8" s="193"/>
      <c r="RNT8" s="193"/>
      <c r="RNU8" s="193"/>
      <c r="RNV8" s="193"/>
      <c r="RNW8" s="193"/>
      <c r="RNX8" s="193"/>
      <c r="RNY8" s="193"/>
      <c r="RNZ8" s="193"/>
      <c r="ROA8" s="193"/>
      <c r="ROB8" s="193"/>
      <c r="ROC8" s="193"/>
      <c r="ROD8" s="193"/>
      <c r="ROE8" s="193"/>
      <c r="ROF8" s="193"/>
      <c r="ROG8" s="193"/>
      <c r="ROH8" s="193"/>
      <c r="ROI8" s="193"/>
      <c r="ROJ8" s="193"/>
      <c r="ROK8" s="193"/>
      <c r="ROL8" s="193"/>
      <c r="ROM8" s="193"/>
      <c r="RON8" s="193"/>
      <c r="ROO8" s="193"/>
      <c r="ROP8" s="193"/>
      <c r="ROQ8" s="193"/>
      <c r="ROR8" s="193"/>
      <c r="ROS8" s="193"/>
      <c r="ROT8" s="193"/>
      <c r="ROU8" s="193"/>
      <c r="ROV8" s="193"/>
      <c r="ROW8" s="193"/>
      <c r="ROX8" s="193"/>
      <c r="ROY8" s="193"/>
      <c r="ROZ8" s="193"/>
      <c r="RPA8" s="193"/>
      <c r="RPB8" s="193"/>
      <c r="RPC8" s="193"/>
      <c r="RPD8" s="193"/>
      <c r="RPE8" s="193"/>
      <c r="RPF8" s="193"/>
      <c r="RPG8" s="193"/>
      <c r="RPH8" s="193"/>
      <c r="RPI8" s="193"/>
      <c r="RPJ8" s="193"/>
      <c r="RPK8" s="193"/>
      <c r="RPL8" s="193"/>
      <c r="RPM8" s="193"/>
      <c r="RPN8" s="193"/>
      <c r="RPO8" s="193"/>
      <c r="RPP8" s="193"/>
      <c r="RPQ8" s="193"/>
      <c r="RPR8" s="193"/>
      <c r="RPS8" s="193"/>
      <c r="RPT8" s="193"/>
      <c r="RPU8" s="193"/>
      <c r="RPV8" s="193"/>
      <c r="RPW8" s="193"/>
      <c r="RPX8" s="193"/>
      <c r="RPY8" s="193"/>
      <c r="RPZ8" s="193"/>
      <c r="RQA8" s="193"/>
      <c r="RQB8" s="193"/>
      <c r="RQC8" s="193"/>
      <c r="RQD8" s="193"/>
      <c r="RQE8" s="193"/>
      <c r="RQF8" s="193"/>
      <c r="RQG8" s="193"/>
      <c r="RQH8" s="193"/>
      <c r="RQI8" s="193"/>
      <c r="RQJ8" s="193"/>
      <c r="RQK8" s="193"/>
      <c r="RQL8" s="193"/>
      <c r="RQM8" s="193"/>
      <c r="RQN8" s="193"/>
      <c r="RQO8" s="193"/>
      <c r="RQP8" s="193"/>
      <c r="RQQ8" s="193"/>
      <c r="RQR8" s="193"/>
      <c r="RQS8" s="193"/>
      <c r="RQT8" s="193"/>
      <c r="RQU8" s="193"/>
      <c r="RQV8" s="193"/>
      <c r="RQW8" s="193"/>
      <c r="RQX8" s="193"/>
      <c r="RQY8" s="193"/>
      <c r="RQZ8" s="193"/>
      <c r="RRA8" s="193"/>
      <c r="RRB8" s="193"/>
      <c r="RRC8" s="193"/>
      <c r="RRD8" s="193"/>
      <c r="RRE8" s="193"/>
      <c r="RRF8" s="193"/>
      <c r="RRG8" s="193"/>
      <c r="RRH8" s="193"/>
      <c r="RRI8" s="193"/>
      <c r="RRJ8" s="193"/>
      <c r="RRK8" s="193"/>
      <c r="RRL8" s="193"/>
      <c r="RRM8" s="193"/>
      <c r="RRN8" s="193"/>
      <c r="RRO8" s="193"/>
      <c r="RRP8" s="193"/>
      <c r="RRQ8" s="193"/>
      <c r="RRR8" s="193"/>
      <c r="RRS8" s="193"/>
      <c r="RRT8" s="193"/>
      <c r="RRU8" s="193"/>
      <c r="RRV8" s="193"/>
      <c r="RRW8" s="193"/>
      <c r="RRX8" s="193"/>
      <c r="RRY8" s="193"/>
      <c r="RRZ8" s="193"/>
      <c r="RSA8" s="193"/>
      <c r="RSB8" s="193"/>
      <c r="RSC8" s="193"/>
      <c r="RSD8" s="193"/>
      <c r="RSE8" s="193"/>
      <c r="RSF8" s="193"/>
      <c r="RSG8" s="193"/>
      <c r="RSH8" s="193"/>
      <c r="RSI8" s="193"/>
      <c r="RSJ8" s="193"/>
      <c r="RSK8" s="193"/>
      <c r="RSL8" s="193"/>
      <c r="RSM8" s="193"/>
      <c r="RSN8" s="193"/>
      <c r="RSO8" s="193"/>
      <c r="RSP8" s="193"/>
      <c r="RSQ8" s="193"/>
      <c r="RSR8" s="193"/>
      <c r="RSS8" s="193"/>
      <c r="RST8" s="193"/>
      <c r="RSU8" s="193"/>
      <c r="RSV8" s="193"/>
      <c r="RSW8" s="193"/>
      <c r="RSX8" s="193"/>
      <c r="RSY8" s="193"/>
      <c r="RSZ8" s="193"/>
      <c r="RTA8" s="193"/>
      <c r="RTB8" s="193"/>
      <c r="RTC8" s="193"/>
      <c r="RTD8" s="193"/>
      <c r="RTE8" s="193"/>
      <c r="RTF8" s="193"/>
      <c r="RTG8" s="193"/>
      <c r="RTH8" s="193"/>
      <c r="RTI8" s="193"/>
      <c r="RTJ8" s="193"/>
      <c r="RTK8" s="193"/>
      <c r="RTL8" s="193"/>
      <c r="RTM8" s="193"/>
      <c r="RTN8" s="193"/>
      <c r="RTO8" s="193"/>
      <c r="RTP8" s="193"/>
      <c r="RTQ8" s="193"/>
      <c r="RTR8" s="193"/>
      <c r="RTS8" s="193"/>
      <c r="RTT8" s="193"/>
      <c r="RTU8" s="193"/>
      <c r="RTV8" s="193"/>
      <c r="RTW8" s="193"/>
      <c r="RTX8" s="193"/>
      <c r="RTY8" s="193"/>
      <c r="RTZ8" s="193"/>
      <c r="RUA8" s="193"/>
      <c r="RUB8" s="193"/>
      <c r="RUC8" s="193"/>
      <c r="RUD8" s="193"/>
      <c r="RUE8" s="193"/>
      <c r="RUF8" s="193"/>
      <c r="RUG8" s="193"/>
      <c r="RUH8" s="193"/>
      <c r="RUI8" s="193"/>
      <c r="RUJ8" s="193"/>
      <c r="RUK8" s="193"/>
      <c r="RUL8" s="193"/>
      <c r="RUM8" s="193"/>
      <c r="RUN8" s="193"/>
      <c r="RUO8" s="193"/>
      <c r="RUP8" s="193"/>
      <c r="RUQ8" s="193"/>
      <c r="RUR8" s="193"/>
      <c r="RUS8" s="193"/>
      <c r="RUT8" s="193"/>
      <c r="RUU8" s="193"/>
      <c r="RUV8" s="193"/>
      <c r="RUW8" s="193"/>
      <c r="RUX8" s="193"/>
      <c r="RUY8" s="193"/>
      <c r="RUZ8" s="193"/>
      <c r="RVA8" s="193"/>
      <c r="RVB8" s="193"/>
      <c r="RVC8" s="193"/>
      <c r="RVD8" s="193"/>
      <c r="RVE8" s="193"/>
      <c r="RVF8" s="193"/>
      <c r="RVG8" s="193"/>
      <c r="RVH8" s="193"/>
      <c r="RVI8" s="193"/>
      <c r="RVJ8" s="193"/>
      <c r="RVK8" s="193"/>
      <c r="RVL8" s="193"/>
      <c r="RVM8" s="193"/>
      <c r="RVN8" s="193"/>
      <c r="RVO8" s="193"/>
      <c r="RVP8" s="193"/>
      <c r="RVQ8" s="193"/>
      <c r="RVR8" s="193"/>
      <c r="RVS8" s="193"/>
      <c r="RVT8" s="193"/>
      <c r="RVU8" s="193"/>
      <c r="RVV8" s="193"/>
      <c r="RVW8" s="193"/>
      <c r="RVX8" s="193"/>
      <c r="RVY8" s="193"/>
      <c r="RVZ8" s="193"/>
      <c r="RWA8" s="193"/>
      <c r="RWB8" s="193"/>
      <c r="RWC8" s="193"/>
      <c r="RWD8" s="193"/>
      <c r="RWE8" s="193"/>
      <c r="RWF8" s="193"/>
      <c r="RWG8" s="193"/>
      <c r="RWH8" s="193"/>
      <c r="RWI8" s="193"/>
      <c r="RWJ8" s="193"/>
      <c r="RWK8" s="193"/>
      <c r="RWL8" s="193"/>
      <c r="RWM8" s="193"/>
      <c r="RWN8" s="193"/>
      <c r="RWO8" s="193"/>
      <c r="RWP8" s="193"/>
      <c r="RWQ8" s="193"/>
      <c r="RWR8" s="193"/>
      <c r="RWS8" s="193"/>
      <c r="RWT8" s="193"/>
      <c r="RWU8" s="193"/>
      <c r="RWV8" s="193"/>
      <c r="RWW8" s="193"/>
      <c r="RWX8" s="193"/>
      <c r="RWY8" s="193"/>
      <c r="RWZ8" s="193"/>
      <c r="RXA8" s="193"/>
      <c r="RXB8" s="193"/>
      <c r="RXC8" s="193"/>
      <c r="RXD8" s="193"/>
      <c r="RXE8" s="193"/>
      <c r="RXF8" s="193"/>
      <c r="RXG8" s="193"/>
      <c r="RXH8" s="193"/>
      <c r="RXI8" s="193"/>
      <c r="RXJ8" s="193"/>
      <c r="RXK8" s="193"/>
      <c r="RXL8" s="193"/>
      <c r="RXM8" s="193"/>
      <c r="RXN8" s="193"/>
      <c r="RXO8" s="193"/>
      <c r="RXP8" s="193"/>
      <c r="RXQ8" s="193"/>
      <c r="RXR8" s="193"/>
      <c r="RXS8" s="193"/>
      <c r="RXT8" s="193"/>
      <c r="RXU8" s="193"/>
      <c r="RXV8" s="193"/>
      <c r="RXW8" s="193"/>
      <c r="RXX8" s="193"/>
      <c r="RXY8" s="193"/>
      <c r="RXZ8" s="193"/>
      <c r="RYA8" s="193"/>
      <c r="RYB8" s="193"/>
      <c r="RYC8" s="193"/>
      <c r="RYD8" s="193"/>
      <c r="RYE8" s="193"/>
      <c r="RYF8" s="193"/>
      <c r="RYG8" s="193"/>
      <c r="RYH8" s="193"/>
      <c r="RYI8" s="193"/>
      <c r="RYJ8" s="193"/>
      <c r="RYK8" s="193"/>
      <c r="RYL8" s="193"/>
      <c r="RYM8" s="193"/>
      <c r="RYN8" s="193"/>
      <c r="RYO8" s="193"/>
      <c r="RYP8" s="193"/>
      <c r="RYQ8" s="193"/>
      <c r="RYR8" s="193"/>
      <c r="RYS8" s="193"/>
      <c r="RYT8" s="193"/>
      <c r="RYU8" s="193"/>
      <c r="RYV8" s="193"/>
      <c r="RYW8" s="193"/>
      <c r="RYX8" s="193"/>
      <c r="RYY8" s="193"/>
      <c r="RYZ8" s="193"/>
      <c r="RZA8" s="193"/>
      <c r="RZB8" s="193"/>
      <c r="RZC8" s="193"/>
      <c r="RZD8" s="193"/>
      <c r="RZE8" s="193"/>
      <c r="RZF8" s="193"/>
      <c r="RZG8" s="193"/>
      <c r="RZH8" s="193"/>
      <c r="RZI8" s="193"/>
      <c r="RZJ8" s="193"/>
      <c r="RZK8" s="193"/>
      <c r="RZL8" s="193"/>
      <c r="RZM8" s="193"/>
      <c r="RZN8" s="193"/>
      <c r="RZO8" s="193"/>
      <c r="RZP8" s="193"/>
      <c r="RZQ8" s="193"/>
      <c r="RZR8" s="193"/>
      <c r="RZS8" s="193"/>
      <c r="RZT8" s="193"/>
      <c r="RZU8" s="193"/>
      <c r="RZV8" s="193"/>
      <c r="RZW8" s="193"/>
      <c r="RZX8" s="193"/>
      <c r="RZY8" s="193"/>
      <c r="RZZ8" s="193"/>
      <c r="SAA8" s="193"/>
      <c r="SAB8" s="193"/>
      <c r="SAC8" s="193"/>
      <c r="SAD8" s="193"/>
      <c r="SAE8" s="193"/>
      <c r="SAF8" s="193"/>
      <c r="SAG8" s="193"/>
      <c r="SAH8" s="193"/>
      <c r="SAI8" s="193"/>
      <c r="SAJ8" s="193"/>
      <c r="SAK8" s="193"/>
      <c r="SAL8" s="193"/>
      <c r="SAM8" s="193"/>
      <c r="SAN8" s="193"/>
      <c r="SAO8" s="193"/>
      <c r="SAP8" s="193"/>
      <c r="SAQ8" s="193"/>
      <c r="SAR8" s="193"/>
      <c r="SAS8" s="193"/>
      <c r="SAT8" s="193"/>
      <c r="SAU8" s="193"/>
      <c r="SAV8" s="193"/>
      <c r="SAW8" s="193"/>
      <c r="SAX8" s="193"/>
      <c r="SAY8" s="193"/>
      <c r="SAZ8" s="193"/>
      <c r="SBA8" s="193"/>
      <c r="SBB8" s="193"/>
      <c r="SBC8" s="193"/>
      <c r="SBD8" s="193"/>
      <c r="SBE8" s="193"/>
      <c r="SBF8" s="193"/>
      <c r="SBG8" s="193"/>
      <c r="SBH8" s="193"/>
      <c r="SBI8" s="193"/>
      <c r="SBJ8" s="193"/>
      <c r="SBK8" s="193"/>
      <c r="SBL8" s="193"/>
      <c r="SBM8" s="193"/>
      <c r="SBN8" s="193"/>
      <c r="SBO8" s="193"/>
      <c r="SBP8" s="193"/>
      <c r="SBQ8" s="193"/>
      <c r="SBR8" s="193"/>
      <c r="SBS8" s="193"/>
      <c r="SBT8" s="193"/>
      <c r="SBU8" s="193"/>
      <c r="SBV8" s="193"/>
      <c r="SBW8" s="193"/>
      <c r="SBX8" s="193"/>
      <c r="SBY8" s="193"/>
      <c r="SBZ8" s="193"/>
      <c r="SCA8" s="193"/>
      <c r="SCB8" s="193"/>
      <c r="SCC8" s="193"/>
      <c r="SCD8" s="193"/>
      <c r="SCE8" s="193"/>
      <c r="SCF8" s="193"/>
      <c r="SCG8" s="193"/>
      <c r="SCH8" s="193"/>
      <c r="SCI8" s="193"/>
      <c r="SCJ8" s="193"/>
      <c r="SCK8" s="193"/>
      <c r="SCL8" s="193"/>
      <c r="SCM8" s="193"/>
      <c r="SCN8" s="193"/>
      <c r="SCO8" s="193"/>
      <c r="SCP8" s="193"/>
      <c r="SCQ8" s="193"/>
      <c r="SCR8" s="193"/>
      <c r="SCS8" s="193"/>
      <c r="SCT8" s="193"/>
      <c r="SCU8" s="193"/>
      <c r="SCV8" s="193"/>
      <c r="SCW8" s="193"/>
      <c r="SCX8" s="193"/>
      <c r="SCY8" s="193"/>
      <c r="SCZ8" s="193"/>
      <c r="SDA8" s="193"/>
      <c r="SDB8" s="193"/>
      <c r="SDC8" s="193"/>
      <c r="SDD8" s="193"/>
      <c r="SDE8" s="193"/>
      <c r="SDF8" s="193"/>
      <c r="SDG8" s="193"/>
      <c r="SDH8" s="193"/>
      <c r="SDI8" s="193"/>
      <c r="SDJ8" s="193"/>
      <c r="SDK8" s="193"/>
      <c r="SDL8" s="193"/>
      <c r="SDM8" s="193"/>
      <c r="SDN8" s="193"/>
      <c r="SDO8" s="193"/>
      <c r="SDP8" s="193"/>
      <c r="SDQ8" s="193"/>
      <c r="SDR8" s="193"/>
      <c r="SDS8" s="193"/>
      <c r="SDT8" s="193"/>
      <c r="SDU8" s="193"/>
      <c r="SDV8" s="193"/>
      <c r="SDW8" s="193"/>
      <c r="SDX8" s="193"/>
      <c r="SDY8" s="193"/>
      <c r="SDZ8" s="193"/>
      <c r="SEA8" s="193"/>
      <c r="SEB8" s="193"/>
      <c r="SEC8" s="193"/>
      <c r="SED8" s="193"/>
      <c r="SEE8" s="193"/>
      <c r="SEF8" s="193"/>
      <c r="SEG8" s="193"/>
      <c r="SEH8" s="193"/>
      <c r="SEI8" s="193"/>
      <c r="SEJ8" s="193"/>
      <c r="SEK8" s="193"/>
      <c r="SEL8" s="193"/>
      <c r="SEM8" s="193"/>
      <c r="SEN8" s="193"/>
      <c r="SEO8" s="193"/>
      <c r="SEP8" s="193"/>
      <c r="SEQ8" s="193"/>
      <c r="SER8" s="193"/>
      <c r="SES8" s="193"/>
      <c r="SET8" s="193"/>
      <c r="SEU8" s="193"/>
      <c r="SEV8" s="193"/>
      <c r="SEW8" s="193"/>
      <c r="SEX8" s="193"/>
      <c r="SEY8" s="193"/>
      <c r="SEZ8" s="193"/>
      <c r="SFA8" s="193"/>
      <c r="SFB8" s="193"/>
      <c r="SFC8" s="193"/>
      <c r="SFD8" s="193"/>
      <c r="SFE8" s="193"/>
      <c r="SFF8" s="193"/>
      <c r="SFG8" s="193"/>
      <c r="SFH8" s="193"/>
      <c r="SFI8" s="193"/>
      <c r="SFJ8" s="193"/>
      <c r="SFK8" s="193"/>
      <c r="SFL8" s="193"/>
      <c r="SFM8" s="193"/>
      <c r="SFN8" s="193"/>
      <c r="SFO8" s="193"/>
      <c r="SFP8" s="193"/>
      <c r="SFQ8" s="193"/>
      <c r="SFR8" s="193"/>
      <c r="SFS8" s="193"/>
      <c r="SFT8" s="193"/>
      <c r="SFU8" s="193"/>
      <c r="SFV8" s="193"/>
      <c r="SFW8" s="193"/>
      <c r="SFX8" s="193"/>
      <c r="SFY8" s="193"/>
      <c r="SFZ8" s="193"/>
      <c r="SGA8" s="193"/>
      <c r="SGB8" s="193"/>
      <c r="SGC8" s="193"/>
      <c r="SGD8" s="193"/>
      <c r="SGE8" s="193"/>
      <c r="SGF8" s="193"/>
      <c r="SGG8" s="193"/>
      <c r="SGH8" s="193"/>
      <c r="SGI8" s="193"/>
      <c r="SGJ8" s="193"/>
      <c r="SGK8" s="193"/>
      <c r="SGL8" s="193"/>
      <c r="SGM8" s="193"/>
      <c r="SGN8" s="193"/>
      <c r="SGO8" s="193"/>
      <c r="SGP8" s="193"/>
      <c r="SGQ8" s="193"/>
      <c r="SGR8" s="193"/>
      <c r="SGS8" s="193"/>
      <c r="SGT8" s="193"/>
      <c r="SGU8" s="193"/>
      <c r="SGV8" s="193"/>
      <c r="SGW8" s="193"/>
      <c r="SGX8" s="193"/>
      <c r="SGY8" s="193"/>
      <c r="SGZ8" s="193"/>
      <c r="SHA8" s="193"/>
      <c r="SHB8" s="193"/>
      <c r="SHC8" s="193"/>
      <c r="SHD8" s="193"/>
      <c r="SHE8" s="193"/>
      <c r="SHF8" s="193"/>
      <c r="SHG8" s="193"/>
      <c r="SHH8" s="193"/>
      <c r="SHI8" s="193"/>
      <c r="SHJ8" s="193"/>
      <c r="SHK8" s="193"/>
      <c r="SHL8" s="193"/>
      <c r="SHM8" s="193"/>
      <c r="SHN8" s="193"/>
      <c r="SHO8" s="193"/>
      <c r="SHP8" s="193"/>
      <c r="SHQ8" s="193"/>
      <c r="SHR8" s="193"/>
      <c r="SHS8" s="193"/>
      <c r="SHT8" s="193"/>
      <c r="SHU8" s="193"/>
      <c r="SHV8" s="193"/>
      <c r="SHW8" s="193"/>
      <c r="SHX8" s="193"/>
      <c r="SHY8" s="193"/>
      <c r="SHZ8" s="193"/>
      <c r="SIA8" s="193"/>
      <c r="SIB8" s="193"/>
      <c r="SIC8" s="193"/>
      <c r="SID8" s="193"/>
      <c r="SIE8" s="193"/>
      <c r="SIF8" s="193"/>
      <c r="SIG8" s="193"/>
      <c r="SIH8" s="193"/>
      <c r="SII8" s="193"/>
      <c r="SIJ8" s="193"/>
      <c r="SIK8" s="193"/>
      <c r="SIL8" s="193"/>
      <c r="SIM8" s="193"/>
      <c r="SIN8" s="193"/>
      <c r="SIO8" s="193"/>
      <c r="SIP8" s="193"/>
      <c r="SIQ8" s="193"/>
      <c r="SIR8" s="193"/>
      <c r="SIS8" s="193"/>
      <c r="SIT8" s="193"/>
      <c r="SIU8" s="193"/>
      <c r="SIV8" s="193"/>
      <c r="SIW8" s="193"/>
      <c r="SIX8" s="193"/>
      <c r="SIY8" s="193"/>
      <c r="SIZ8" s="193"/>
      <c r="SJA8" s="193"/>
      <c r="SJB8" s="193"/>
      <c r="SJC8" s="193"/>
      <c r="SJD8" s="193"/>
      <c r="SJE8" s="193"/>
      <c r="SJF8" s="193"/>
      <c r="SJG8" s="193"/>
      <c r="SJH8" s="193"/>
      <c r="SJI8" s="193"/>
      <c r="SJJ8" s="193"/>
      <c r="SJK8" s="193"/>
      <c r="SJL8" s="193"/>
      <c r="SJM8" s="193"/>
      <c r="SJN8" s="193"/>
      <c r="SJO8" s="193"/>
      <c r="SJP8" s="193"/>
      <c r="SJQ8" s="193"/>
      <c r="SJR8" s="193"/>
      <c r="SJS8" s="193"/>
      <c r="SJT8" s="193"/>
      <c r="SJU8" s="193"/>
      <c r="SJV8" s="193"/>
      <c r="SJW8" s="193"/>
      <c r="SJX8" s="193"/>
      <c r="SJY8" s="193"/>
      <c r="SJZ8" s="193"/>
      <c r="SKA8" s="193"/>
      <c r="SKB8" s="193"/>
      <c r="SKC8" s="193"/>
      <c r="SKD8" s="193"/>
      <c r="SKE8" s="193"/>
      <c r="SKF8" s="193"/>
      <c r="SKG8" s="193"/>
      <c r="SKH8" s="193"/>
      <c r="SKI8" s="193"/>
      <c r="SKJ8" s="193"/>
      <c r="SKK8" s="193"/>
      <c r="SKL8" s="193"/>
      <c r="SKM8" s="193"/>
      <c r="SKN8" s="193"/>
      <c r="SKO8" s="193"/>
      <c r="SKP8" s="193"/>
      <c r="SKQ8" s="193"/>
      <c r="SKR8" s="193"/>
      <c r="SKS8" s="193"/>
      <c r="SKT8" s="193"/>
      <c r="SKU8" s="193"/>
      <c r="SKV8" s="193"/>
      <c r="SKW8" s="193"/>
      <c r="SKX8" s="193"/>
      <c r="SKY8" s="193"/>
      <c r="SKZ8" s="193"/>
      <c r="SLA8" s="193"/>
      <c r="SLB8" s="193"/>
      <c r="SLC8" s="193"/>
      <c r="SLD8" s="193"/>
      <c r="SLE8" s="193"/>
      <c r="SLF8" s="193"/>
      <c r="SLG8" s="193"/>
      <c r="SLH8" s="193"/>
      <c r="SLI8" s="193"/>
      <c r="SLJ8" s="193"/>
      <c r="SLK8" s="193"/>
      <c r="SLL8" s="193"/>
      <c r="SLM8" s="193"/>
      <c r="SLN8" s="193"/>
      <c r="SLO8" s="193"/>
      <c r="SLP8" s="193"/>
      <c r="SLQ8" s="193"/>
      <c r="SLR8" s="193"/>
      <c r="SLS8" s="193"/>
      <c r="SLT8" s="193"/>
      <c r="SLU8" s="193"/>
      <c r="SLV8" s="193"/>
      <c r="SLW8" s="193"/>
      <c r="SLX8" s="193"/>
      <c r="SLY8" s="193"/>
      <c r="SLZ8" s="193"/>
      <c r="SMA8" s="193"/>
      <c r="SMB8" s="193"/>
      <c r="SMC8" s="193"/>
      <c r="SMD8" s="193"/>
      <c r="SME8" s="193"/>
      <c r="SMF8" s="193"/>
      <c r="SMG8" s="193"/>
      <c r="SMH8" s="193"/>
      <c r="SMI8" s="193"/>
      <c r="SMJ8" s="193"/>
      <c r="SMK8" s="193"/>
      <c r="SML8" s="193"/>
      <c r="SMM8" s="193"/>
      <c r="SMN8" s="193"/>
      <c r="SMO8" s="193"/>
      <c r="SMP8" s="193"/>
      <c r="SMQ8" s="193"/>
      <c r="SMR8" s="193"/>
      <c r="SMS8" s="193"/>
      <c r="SMT8" s="193"/>
      <c r="SMU8" s="193"/>
      <c r="SMV8" s="193"/>
      <c r="SMW8" s="193"/>
      <c r="SMX8" s="193"/>
      <c r="SMY8" s="193"/>
      <c r="SMZ8" s="193"/>
      <c r="SNA8" s="193"/>
      <c r="SNB8" s="193"/>
      <c r="SNC8" s="193"/>
      <c r="SND8" s="193"/>
      <c r="SNE8" s="193"/>
      <c r="SNF8" s="193"/>
      <c r="SNG8" s="193"/>
      <c r="SNH8" s="193"/>
      <c r="SNI8" s="193"/>
      <c r="SNJ8" s="193"/>
      <c r="SNK8" s="193"/>
      <c r="SNL8" s="193"/>
      <c r="SNM8" s="193"/>
      <c r="SNN8" s="193"/>
      <c r="SNO8" s="193"/>
      <c r="SNP8" s="193"/>
      <c r="SNQ8" s="193"/>
      <c r="SNR8" s="193"/>
      <c r="SNS8" s="193"/>
      <c r="SNT8" s="193"/>
      <c r="SNU8" s="193"/>
      <c r="SNV8" s="193"/>
      <c r="SNW8" s="193"/>
      <c r="SNX8" s="193"/>
      <c r="SNY8" s="193"/>
      <c r="SNZ8" s="193"/>
      <c r="SOA8" s="193"/>
      <c r="SOB8" s="193"/>
      <c r="SOC8" s="193"/>
      <c r="SOD8" s="193"/>
      <c r="SOE8" s="193"/>
      <c r="SOF8" s="193"/>
      <c r="SOG8" s="193"/>
      <c r="SOH8" s="193"/>
      <c r="SOI8" s="193"/>
      <c r="SOJ8" s="193"/>
      <c r="SOK8" s="193"/>
      <c r="SOL8" s="193"/>
      <c r="SOM8" s="193"/>
      <c r="SON8" s="193"/>
      <c r="SOO8" s="193"/>
      <c r="SOP8" s="193"/>
      <c r="SOQ8" s="193"/>
      <c r="SOR8" s="193"/>
      <c r="SOS8" s="193"/>
      <c r="SOT8" s="193"/>
      <c r="SOU8" s="193"/>
      <c r="SOV8" s="193"/>
      <c r="SOW8" s="193"/>
      <c r="SOX8" s="193"/>
      <c r="SOY8" s="193"/>
      <c r="SOZ8" s="193"/>
      <c r="SPA8" s="193"/>
      <c r="SPB8" s="193"/>
      <c r="SPC8" s="193"/>
      <c r="SPD8" s="193"/>
      <c r="SPE8" s="193"/>
      <c r="SPF8" s="193"/>
      <c r="SPG8" s="193"/>
      <c r="SPH8" s="193"/>
      <c r="SPI8" s="193"/>
      <c r="SPJ8" s="193"/>
      <c r="SPK8" s="193"/>
      <c r="SPL8" s="193"/>
      <c r="SPM8" s="193"/>
      <c r="SPN8" s="193"/>
      <c r="SPO8" s="193"/>
      <c r="SPP8" s="193"/>
      <c r="SPQ8" s="193"/>
      <c r="SPR8" s="193"/>
      <c r="SPS8" s="193"/>
      <c r="SPT8" s="193"/>
      <c r="SPU8" s="193"/>
      <c r="SPV8" s="193"/>
      <c r="SPW8" s="193"/>
      <c r="SPX8" s="193"/>
      <c r="SPY8" s="193"/>
      <c r="SPZ8" s="193"/>
      <c r="SQA8" s="193"/>
      <c r="SQB8" s="193"/>
      <c r="SQC8" s="193"/>
      <c r="SQD8" s="193"/>
      <c r="SQE8" s="193"/>
      <c r="SQF8" s="193"/>
      <c r="SQG8" s="193"/>
      <c r="SQH8" s="193"/>
      <c r="SQI8" s="193"/>
      <c r="SQJ8" s="193"/>
      <c r="SQK8" s="193"/>
      <c r="SQL8" s="193"/>
      <c r="SQM8" s="193"/>
      <c r="SQN8" s="193"/>
      <c r="SQO8" s="193"/>
      <c r="SQP8" s="193"/>
      <c r="SQQ8" s="193"/>
      <c r="SQR8" s="193"/>
      <c r="SQS8" s="193"/>
      <c r="SQT8" s="193"/>
      <c r="SQU8" s="193"/>
      <c r="SQV8" s="193"/>
      <c r="SQW8" s="193"/>
      <c r="SQX8" s="193"/>
      <c r="SQY8" s="193"/>
      <c r="SQZ8" s="193"/>
      <c r="SRA8" s="193"/>
      <c r="SRB8" s="193"/>
      <c r="SRC8" s="193"/>
      <c r="SRD8" s="193"/>
      <c r="SRE8" s="193"/>
      <c r="SRF8" s="193"/>
      <c r="SRG8" s="193"/>
      <c r="SRH8" s="193"/>
      <c r="SRI8" s="193"/>
      <c r="SRJ8" s="193"/>
      <c r="SRK8" s="193"/>
      <c r="SRL8" s="193"/>
      <c r="SRM8" s="193"/>
      <c r="SRN8" s="193"/>
      <c r="SRO8" s="193"/>
      <c r="SRP8" s="193"/>
      <c r="SRQ8" s="193"/>
      <c r="SRR8" s="193"/>
      <c r="SRS8" s="193"/>
      <c r="SRT8" s="193"/>
      <c r="SRU8" s="193"/>
      <c r="SRV8" s="193"/>
      <c r="SRW8" s="193"/>
      <c r="SRX8" s="193"/>
      <c r="SRY8" s="193"/>
      <c r="SRZ8" s="193"/>
      <c r="SSA8" s="193"/>
      <c r="SSB8" s="193"/>
      <c r="SSC8" s="193"/>
      <c r="SSD8" s="193"/>
      <c r="SSE8" s="193"/>
      <c r="SSF8" s="193"/>
      <c r="SSG8" s="193"/>
      <c r="SSH8" s="193"/>
      <c r="SSI8" s="193"/>
      <c r="SSJ8" s="193"/>
      <c r="SSK8" s="193"/>
      <c r="SSL8" s="193"/>
      <c r="SSM8" s="193"/>
      <c r="SSN8" s="193"/>
      <c r="SSO8" s="193"/>
      <c r="SSP8" s="193"/>
      <c r="SSQ8" s="193"/>
      <c r="SSR8" s="193"/>
      <c r="SSS8" s="193"/>
      <c r="SST8" s="193"/>
      <c r="SSU8" s="193"/>
      <c r="SSV8" s="193"/>
      <c r="SSW8" s="193"/>
      <c r="SSX8" s="193"/>
      <c r="SSY8" s="193"/>
      <c r="SSZ8" s="193"/>
      <c r="STA8" s="193"/>
      <c r="STB8" s="193"/>
      <c r="STC8" s="193"/>
      <c r="STD8" s="193"/>
      <c r="STE8" s="193"/>
      <c r="STF8" s="193"/>
      <c r="STG8" s="193"/>
      <c r="STH8" s="193"/>
      <c r="STI8" s="193"/>
      <c r="STJ8" s="193"/>
      <c r="STK8" s="193"/>
      <c r="STL8" s="193"/>
      <c r="STM8" s="193"/>
      <c r="STN8" s="193"/>
      <c r="STO8" s="193"/>
      <c r="STP8" s="193"/>
      <c r="STQ8" s="193"/>
      <c r="STR8" s="193"/>
      <c r="STS8" s="193"/>
      <c r="STT8" s="193"/>
      <c r="STU8" s="193"/>
      <c r="STV8" s="193"/>
      <c r="STW8" s="193"/>
      <c r="STX8" s="193"/>
      <c r="STY8" s="193"/>
      <c r="STZ8" s="193"/>
      <c r="SUA8" s="193"/>
      <c r="SUB8" s="193"/>
      <c r="SUC8" s="193"/>
      <c r="SUD8" s="193"/>
      <c r="SUE8" s="193"/>
      <c r="SUF8" s="193"/>
      <c r="SUG8" s="193"/>
      <c r="SUH8" s="193"/>
      <c r="SUI8" s="193"/>
      <c r="SUJ8" s="193"/>
      <c r="SUK8" s="193"/>
      <c r="SUL8" s="193"/>
      <c r="SUM8" s="193"/>
      <c r="SUN8" s="193"/>
      <c r="SUO8" s="193"/>
      <c r="SUP8" s="193"/>
      <c r="SUQ8" s="193"/>
      <c r="SUR8" s="193"/>
      <c r="SUS8" s="193"/>
      <c r="SUT8" s="193"/>
      <c r="SUU8" s="193"/>
      <c r="SUV8" s="193"/>
      <c r="SUW8" s="193"/>
      <c r="SUX8" s="193"/>
      <c r="SUY8" s="193"/>
      <c r="SUZ8" s="193"/>
      <c r="SVA8" s="193"/>
      <c r="SVB8" s="193"/>
      <c r="SVC8" s="193"/>
      <c r="SVD8" s="193"/>
      <c r="SVE8" s="193"/>
      <c r="SVF8" s="193"/>
      <c r="SVG8" s="193"/>
      <c r="SVH8" s="193"/>
      <c r="SVI8" s="193"/>
      <c r="SVJ8" s="193"/>
      <c r="SVK8" s="193"/>
      <c r="SVL8" s="193"/>
      <c r="SVM8" s="193"/>
      <c r="SVN8" s="193"/>
      <c r="SVO8" s="193"/>
      <c r="SVP8" s="193"/>
      <c r="SVQ8" s="193"/>
      <c r="SVR8" s="193"/>
      <c r="SVS8" s="193"/>
      <c r="SVT8" s="193"/>
      <c r="SVU8" s="193"/>
      <c r="SVV8" s="193"/>
      <c r="SVW8" s="193"/>
      <c r="SVX8" s="193"/>
      <c r="SVY8" s="193"/>
      <c r="SVZ8" s="193"/>
      <c r="SWA8" s="193"/>
      <c r="SWB8" s="193"/>
      <c r="SWC8" s="193"/>
      <c r="SWD8" s="193"/>
      <c r="SWE8" s="193"/>
      <c r="SWF8" s="193"/>
      <c r="SWG8" s="193"/>
      <c r="SWH8" s="193"/>
      <c r="SWI8" s="193"/>
      <c r="SWJ8" s="193"/>
      <c r="SWK8" s="193"/>
      <c r="SWL8" s="193"/>
      <c r="SWM8" s="193"/>
      <c r="SWN8" s="193"/>
      <c r="SWO8" s="193"/>
      <c r="SWP8" s="193"/>
      <c r="SWQ8" s="193"/>
      <c r="SWR8" s="193"/>
      <c r="SWS8" s="193"/>
      <c r="SWT8" s="193"/>
      <c r="SWU8" s="193"/>
      <c r="SWV8" s="193"/>
      <c r="SWW8" s="193"/>
      <c r="SWX8" s="193"/>
      <c r="SWY8" s="193"/>
      <c r="SWZ8" s="193"/>
      <c r="SXA8" s="193"/>
      <c r="SXB8" s="193"/>
      <c r="SXC8" s="193"/>
      <c r="SXD8" s="193"/>
      <c r="SXE8" s="193"/>
      <c r="SXF8" s="193"/>
      <c r="SXG8" s="193"/>
      <c r="SXH8" s="193"/>
      <c r="SXI8" s="193"/>
      <c r="SXJ8" s="193"/>
      <c r="SXK8" s="193"/>
      <c r="SXL8" s="193"/>
      <c r="SXM8" s="193"/>
      <c r="SXN8" s="193"/>
      <c r="SXO8" s="193"/>
      <c r="SXP8" s="193"/>
      <c r="SXQ8" s="193"/>
      <c r="SXR8" s="193"/>
      <c r="SXS8" s="193"/>
      <c r="SXT8" s="193"/>
      <c r="SXU8" s="193"/>
      <c r="SXV8" s="193"/>
      <c r="SXW8" s="193"/>
      <c r="SXX8" s="193"/>
      <c r="SXY8" s="193"/>
      <c r="SXZ8" s="193"/>
      <c r="SYA8" s="193"/>
      <c r="SYB8" s="193"/>
      <c r="SYC8" s="193"/>
      <c r="SYD8" s="193"/>
      <c r="SYE8" s="193"/>
      <c r="SYF8" s="193"/>
      <c r="SYG8" s="193"/>
      <c r="SYH8" s="193"/>
      <c r="SYI8" s="193"/>
      <c r="SYJ8" s="193"/>
      <c r="SYK8" s="193"/>
      <c r="SYL8" s="193"/>
      <c r="SYM8" s="193"/>
      <c r="SYN8" s="193"/>
      <c r="SYO8" s="193"/>
      <c r="SYP8" s="193"/>
      <c r="SYQ8" s="193"/>
      <c r="SYR8" s="193"/>
      <c r="SYS8" s="193"/>
      <c r="SYT8" s="193"/>
      <c r="SYU8" s="193"/>
      <c r="SYV8" s="193"/>
      <c r="SYW8" s="193"/>
      <c r="SYX8" s="193"/>
      <c r="SYY8" s="193"/>
      <c r="SYZ8" s="193"/>
      <c r="SZA8" s="193"/>
      <c r="SZB8" s="193"/>
      <c r="SZC8" s="193"/>
      <c r="SZD8" s="193"/>
      <c r="SZE8" s="193"/>
      <c r="SZF8" s="193"/>
      <c r="SZG8" s="193"/>
      <c r="SZH8" s="193"/>
      <c r="SZI8" s="193"/>
      <c r="SZJ8" s="193"/>
      <c r="SZK8" s="193"/>
      <c r="SZL8" s="193"/>
      <c r="SZM8" s="193"/>
      <c r="SZN8" s="193"/>
      <c r="SZO8" s="193"/>
      <c r="SZP8" s="193"/>
      <c r="SZQ8" s="193"/>
      <c r="SZR8" s="193"/>
      <c r="SZS8" s="193"/>
      <c r="SZT8" s="193"/>
      <c r="SZU8" s="193"/>
      <c r="SZV8" s="193"/>
      <c r="SZW8" s="193"/>
      <c r="SZX8" s="193"/>
      <c r="SZY8" s="193"/>
      <c r="SZZ8" s="193"/>
      <c r="TAA8" s="193"/>
      <c r="TAB8" s="193"/>
      <c r="TAC8" s="193"/>
      <c r="TAD8" s="193"/>
      <c r="TAE8" s="193"/>
      <c r="TAF8" s="193"/>
      <c r="TAG8" s="193"/>
      <c r="TAH8" s="193"/>
      <c r="TAI8" s="193"/>
      <c r="TAJ8" s="193"/>
      <c r="TAK8" s="193"/>
      <c r="TAL8" s="193"/>
      <c r="TAM8" s="193"/>
      <c r="TAN8" s="193"/>
      <c r="TAO8" s="193"/>
      <c r="TAP8" s="193"/>
      <c r="TAQ8" s="193"/>
      <c r="TAR8" s="193"/>
      <c r="TAS8" s="193"/>
      <c r="TAT8" s="193"/>
      <c r="TAU8" s="193"/>
      <c r="TAV8" s="193"/>
      <c r="TAW8" s="193"/>
      <c r="TAX8" s="193"/>
      <c r="TAY8" s="193"/>
      <c r="TAZ8" s="193"/>
      <c r="TBA8" s="193"/>
      <c r="TBB8" s="193"/>
      <c r="TBC8" s="193"/>
      <c r="TBD8" s="193"/>
      <c r="TBE8" s="193"/>
      <c r="TBF8" s="193"/>
      <c r="TBG8" s="193"/>
      <c r="TBH8" s="193"/>
      <c r="TBI8" s="193"/>
      <c r="TBJ8" s="193"/>
      <c r="TBK8" s="193"/>
      <c r="TBL8" s="193"/>
      <c r="TBM8" s="193"/>
      <c r="TBN8" s="193"/>
      <c r="TBO8" s="193"/>
      <c r="TBP8" s="193"/>
      <c r="TBQ8" s="193"/>
      <c r="TBR8" s="193"/>
      <c r="TBS8" s="193"/>
      <c r="TBT8" s="193"/>
      <c r="TBU8" s="193"/>
      <c r="TBV8" s="193"/>
      <c r="TBW8" s="193"/>
      <c r="TBX8" s="193"/>
      <c r="TBY8" s="193"/>
      <c r="TBZ8" s="193"/>
      <c r="TCA8" s="193"/>
      <c r="TCB8" s="193"/>
      <c r="TCC8" s="193"/>
      <c r="TCD8" s="193"/>
      <c r="TCE8" s="193"/>
      <c r="TCF8" s="193"/>
      <c r="TCG8" s="193"/>
      <c r="TCH8" s="193"/>
      <c r="TCI8" s="193"/>
      <c r="TCJ8" s="193"/>
      <c r="TCK8" s="193"/>
      <c r="TCL8" s="193"/>
      <c r="TCM8" s="193"/>
      <c r="TCN8" s="193"/>
      <c r="TCO8" s="193"/>
      <c r="TCP8" s="193"/>
      <c r="TCQ8" s="193"/>
      <c r="TCR8" s="193"/>
      <c r="TCS8" s="193"/>
      <c r="TCT8" s="193"/>
      <c r="TCU8" s="193"/>
      <c r="TCV8" s="193"/>
      <c r="TCW8" s="193"/>
      <c r="TCX8" s="193"/>
      <c r="TCY8" s="193"/>
      <c r="TCZ8" s="193"/>
      <c r="TDA8" s="193"/>
      <c r="TDB8" s="193"/>
      <c r="TDC8" s="193"/>
      <c r="TDD8" s="193"/>
      <c r="TDE8" s="193"/>
      <c r="TDF8" s="193"/>
      <c r="TDG8" s="193"/>
      <c r="TDH8" s="193"/>
      <c r="TDI8" s="193"/>
      <c r="TDJ8" s="193"/>
      <c r="TDK8" s="193"/>
      <c r="TDL8" s="193"/>
      <c r="TDM8" s="193"/>
      <c r="TDN8" s="193"/>
      <c r="TDO8" s="193"/>
      <c r="TDP8" s="193"/>
      <c r="TDQ8" s="193"/>
      <c r="TDR8" s="193"/>
      <c r="TDS8" s="193"/>
      <c r="TDT8" s="193"/>
      <c r="TDU8" s="193"/>
      <c r="TDV8" s="193"/>
      <c r="TDW8" s="193"/>
      <c r="TDX8" s="193"/>
      <c r="TDY8" s="193"/>
      <c r="TDZ8" s="193"/>
      <c r="TEA8" s="193"/>
      <c r="TEB8" s="193"/>
      <c r="TEC8" s="193"/>
      <c r="TED8" s="193"/>
      <c r="TEE8" s="193"/>
      <c r="TEF8" s="193"/>
      <c r="TEG8" s="193"/>
      <c r="TEH8" s="193"/>
      <c r="TEI8" s="193"/>
      <c r="TEJ8" s="193"/>
      <c r="TEK8" s="193"/>
      <c r="TEL8" s="193"/>
      <c r="TEM8" s="193"/>
      <c r="TEN8" s="193"/>
      <c r="TEO8" s="193"/>
      <c r="TEP8" s="193"/>
      <c r="TEQ8" s="193"/>
      <c r="TER8" s="193"/>
      <c r="TES8" s="193"/>
      <c r="TET8" s="193"/>
      <c r="TEU8" s="193"/>
      <c r="TEV8" s="193"/>
      <c r="TEW8" s="193"/>
      <c r="TEX8" s="193"/>
      <c r="TEY8" s="193"/>
      <c r="TEZ8" s="193"/>
      <c r="TFA8" s="193"/>
      <c r="TFB8" s="193"/>
      <c r="TFC8" s="193"/>
      <c r="TFD8" s="193"/>
      <c r="TFE8" s="193"/>
      <c r="TFF8" s="193"/>
      <c r="TFG8" s="193"/>
      <c r="TFH8" s="193"/>
      <c r="TFI8" s="193"/>
      <c r="TFJ8" s="193"/>
      <c r="TFK8" s="193"/>
      <c r="TFL8" s="193"/>
      <c r="TFM8" s="193"/>
      <c r="TFN8" s="193"/>
      <c r="TFO8" s="193"/>
      <c r="TFP8" s="193"/>
      <c r="TFQ8" s="193"/>
      <c r="TFR8" s="193"/>
      <c r="TFS8" s="193"/>
      <c r="TFT8" s="193"/>
      <c r="TFU8" s="193"/>
      <c r="TFV8" s="193"/>
      <c r="TFW8" s="193"/>
      <c r="TFX8" s="193"/>
      <c r="TFY8" s="193"/>
      <c r="TFZ8" s="193"/>
      <c r="TGA8" s="193"/>
      <c r="TGB8" s="193"/>
      <c r="TGC8" s="193"/>
      <c r="TGD8" s="193"/>
      <c r="TGE8" s="193"/>
      <c r="TGF8" s="193"/>
      <c r="TGG8" s="193"/>
      <c r="TGH8" s="193"/>
      <c r="TGI8" s="193"/>
      <c r="TGJ8" s="193"/>
      <c r="TGK8" s="193"/>
      <c r="TGL8" s="193"/>
      <c r="TGM8" s="193"/>
      <c r="TGN8" s="193"/>
      <c r="TGO8" s="193"/>
      <c r="TGP8" s="193"/>
      <c r="TGQ8" s="193"/>
      <c r="TGR8" s="193"/>
      <c r="TGS8" s="193"/>
      <c r="TGT8" s="193"/>
      <c r="TGU8" s="193"/>
      <c r="TGV8" s="193"/>
      <c r="TGW8" s="193"/>
      <c r="TGX8" s="193"/>
      <c r="TGY8" s="193"/>
      <c r="TGZ8" s="193"/>
      <c r="THA8" s="193"/>
      <c r="THB8" s="193"/>
      <c r="THC8" s="193"/>
      <c r="THD8" s="193"/>
      <c r="THE8" s="193"/>
      <c r="THF8" s="193"/>
      <c r="THG8" s="193"/>
      <c r="THH8" s="193"/>
      <c r="THI8" s="193"/>
      <c r="THJ8" s="193"/>
      <c r="THK8" s="193"/>
      <c r="THL8" s="193"/>
      <c r="THM8" s="193"/>
      <c r="THN8" s="193"/>
      <c r="THO8" s="193"/>
      <c r="THP8" s="193"/>
      <c r="THQ8" s="193"/>
      <c r="THR8" s="193"/>
      <c r="THS8" s="193"/>
      <c r="THT8" s="193"/>
      <c r="THU8" s="193"/>
      <c r="THV8" s="193"/>
      <c r="THW8" s="193"/>
      <c r="THX8" s="193"/>
      <c r="THY8" s="193"/>
      <c r="THZ8" s="193"/>
      <c r="TIA8" s="193"/>
      <c r="TIB8" s="193"/>
      <c r="TIC8" s="193"/>
      <c r="TID8" s="193"/>
      <c r="TIE8" s="193"/>
      <c r="TIF8" s="193"/>
      <c r="TIG8" s="193"/>
      <c r="TIH8" s="193"/>
      <c r="TII8" s="193"/>
      <c r="TIJ8" s="193"/>
      <c r="TIK8" s="193"/>
      <c r="TIL8" s="193"/>
      <c r="TIM8" s="193"/>
      <c r="TIN8" s="193"/>
      <c r="TIO8" s="193"/>
      <c r="TIP8" s="193"/>
      <c r="TIQ8" s="193"/>
      <c r="TIR8" s="193"/>
      <c r="TIS8" s="193"/>
      <c r="TIT8" s="193"/>
      <c r="TIU8" s="193"/>
      <c r="TIV8" s="193"/>
      <c r="TIW8" s="193"/>
      <c r="TIX8" s="193"/>
      <c r="TIY8" s="193"/>
      <c r="TIZ8" s="193"/>
      <c r="TJA8" s="193"/>
      <c r="TJB8" s="193"/>
      <c r="TJC8" s="193"/>
      <c r="TJD8" s="193"/>
      <c r="TJE8" s="193"/>
      <c r="TJF8" s="193"/>
      <c r="TJG8" s="193"/>
      <c r="TJH8" s="193"/>
      <c r="TJI8" s="193"/>
      <c r="TJJ8" s="193"/>
      <c r="TJK8" s="193"/>
      <c r="TJL8" s="193"/>
      <c r="TJM8" s="193"/>
      <c r="TJN8" s="193"/>
      <c r="TJO8" s="193"/>
      <c r="TJP8" s="193"/>
      <c r="TJQ8" s="193"/>
      <c r="TJR8" s="193"/>
      <c r="TJS8" s="193"/>
      <c r="TJT8" s="193"/>
      <c r="TJU8" s="193"/>
      <c r="TJV8" s="193"/>
      <c r="TJW8" s="193"/>
      <c r="TJX8" s="193"/>
      <c r="TJY8" s="193"/>
      <c r="TJZ8" s="193"/>
      <c r="TKA8" s="193"/>
      <c r="TKB8" s="193"/>
      <c r="TKC8" s="193"/>
      <c r="TKD8" s="193"/>
      <c r="TKE8" s="193"/>
      <c r="TKF8" s="193"/>
      <c r="TKG8" s="193"/>
      <c r="TKH8" s="193"/>
      <c r="TKI8" s="193"/>
      <c r="TKJ8" s="193"/>
      <c r="TKK8" s="193"/>
      <c r="TKL8" s="193"/>
      <c r="TKM8" s="193"/>
      <c r="TKN8" s="193"/>
      <c r="TKO8" s="193"/>
      <c r="TKP8" s="193"/>
      <c r="TKQ8" s="193"/>
      <c r="TKR8" s="193"/>
      <c r="TKS8" s="193"/>
      <c r="TKT8" s="193"/>
      <c r="TKU8" s="193"/>
      <c r="TKV8" s="193"/>
      <c r="TKW8" s="193"/>
      <c r="TKX8" s="193"/>
      <c r="TKY8" s="193"/>
      <c r="TKZ8" s="193"/>
      <c r="TLA8" s="193"/>
      <c r="TLB8" s="193"/>
      <c r="TLC8" s="193"/>
      <c r="TLD8" s="193"/>
      <c r="TLE8" s="193"/>
      <c r="TLF8" s="193"/>
      <c r="TLG8" s="193"/>
      <c r="TLH8" s="193"/>
      <c r="TLI8" s="193"/>
      <c r="TLJ8" s="193"/>
      <c r="TLK8" s="193"/>
      <c r="TLL8" s="193"/>
      <c r="TLM8" s="193"/>
      <c r="TLN8" s="193"/>
      <c r="TLO8" s="193"/>
      <c r="TLP8" s="193"/>
      <c r="TLQ8" s="193"/>
      <c r="TLR8" s="193"/>
      <c r="TLS8" s="193"/>
      <c r="TLT8" s="193"/>
      <c r="TLU8" s="193"/>
      <c r="TLV8" s="193"/>
      <c r="TLW8" s="193"/>
      <c r="TLX8" s="193"/>
      <c r="TLY8" s="193"/>
      <c r="TLZ8" s="193"/>
      <c r="TMA8" s="193"/>
      <c r="TMB8" s="193"/>
      <c r="TMC8" s="193"/>
      <c r="TMD8" s="193"/>
      <c r="TME8" s="193"/>
      <c r="TMF8" s="193"/>
      <c r="TMG8" s="193"/>
      <c r="TMH8" s="193"/>
      <c r="TMI8" s="193"/>
      <c r="TMJ8" s="193"/>
      <c r="TMK8" s="193"/>
      <c r="TML8" s="193"/>
      <c r="TMM8" s="193"/>
      <c r="TMN8" s="193"/>
      <c r="TMO8" s="193"/>
      <c r="TMP8" s="193"/>
      <c r="TMQ8" s="193"/>
      <c r="TMR8" s="193"/>
      <c r="TMS8" s="193"/>
      <c r="TMT8" s="193"/>
      <c r="TMU8" s="193"/>
      <c r="TMV8" s="193"/>
      <c r="TMW8" s="193"/>
      <c r="TMX8" s="193"/>
      <c r="TMY8" s="193"/>
      <c r="TMZ8" s="193"/>
      <c r="TNA8" s="193"/>
      <c r="TNB8" s="193"/>
      <c r="TNC8" s="193"/>
      <c r="TND8" s="193"/>
      <c r="TNE8" s="193"/>
      <c r="TNF8" s="193"/>
      <c r="TNG8" s="193"/>
      <c r="TNH8" s="193"/>
      <c r="TNI8" s="193"/>
      <c r="TNJ8" s="193"/>
      <c r="TNK8" s="193"/>
      <c r="TNL8" s="193"/>
      <c r="TNM8" s="193"/>
      <c r="TNN8" s="193"/>
      <c r="TNO8" s="193"/>
      <c r="TNP8" s="193"/>
      <c r="TNQ8" s="193"/>
      <c r="TNR8" s="193"/>
      <c r="TNS8" s="193"/>
      <c r="TNT8" s="193"/>
      <c r="TNU8" s="193"/>
      <c r="TNV8" s="193"/>
      <c r="TNW8" s="193"/>
      <c r="TNX8" s="193"/>
      <c r="TNY8" s="193"/>
      <c r="TNZ8" s="193"/>
      <c r="TOA8" s="193"/>
      <c r="TOB8" s="193"/>
      <c r="TOC8" s="193"/>
      <c r="TOD8" s="193"/>
      <c r="TOE8" s="193"/>
      <c r="TOF8" s="193"/>
      <c r="TOG8" s="193"/>
      <c r="TOH8" s="193"/>
      <c r="TOI8" s="193"/>
      <c r="TOJ8" s="193"/>
      <c r="TOK8" s="193"/>
      <c r="TOL8" s="193"/>
      <c r="TOM8" s="193"/>
      <c r="TON8" s="193"/>
      <c r="TOO8" s="193"/>
      <c r="TOP8" s="193"/>
      <c r="TOQ8" s="193"/>
      <c r="TOR8" s="193"/>
      <c r="TOS8" s="193"/>
      <c r="TOT8" s="193"/>
      <c r="TOU8" s="193"/>
      <c r="TOV8" s="193"/>
      <c r="TOW8" s="193"/>
      <c r="TOX8" s="193"/>
      <c r="TOY8" s="193"/>
      <c r="TOZ8" s="193"/>
      <c r="TPA8" s="193"/>
      <c r="TPB8" s="193"/>
      <c r="TPC8" s="193"/>
      <c r="TPD8" s="193"/>
      <c r="TPE8" s="193"/>
      <c r="TPF8" s="193"/>
      <c r="TPG8" s="193"/>
      <c r="TPH8" s="193"/>
      <c r="TPI8" s="193"/>
      <c r="TPJ8" s="193"/>
      <c r="TPK8" s="193"/>
      <c r="TPL8" s="193"/>
      <c r="TPM8" s="193"/>
      <c r="TPN8" s="193"/>
      <c r="TPO8" s="193"/>
      <c r="TPP8" s="193"/>
      <c r="TPQ8" s="193"/>
      <c r="TPR8" s="193"/>
      <c r="TPS8" s="193"/>
      <c r="TPT8" s="193"/>
      <c r="TPU8" s="193"/>
      <c r="TPV8" s="193"/>
      <c r="TPW8" s="193"/>
      <c r="TPX8" s="193"/>
      <c r="TPY8" s="193"/>
      <c r="TPZ8" s="193"/>
      <c r="TQA8" s="193"/>
      <c r="TQB8" s="193"/>
      <c r="TQC8" s="193"/>
      <c r="TQD8" s="193"/>
      <c r="TQE8" s="193"/>
      <c r="TQF8" s="193"/>
      <c r="TQG8" s="193"/>
      <c r="TQH8" s="193"/>
      <c r="TQI8" s="193"/>
      <c r="TQJ8" s="193"/>
      <c r="TQK8" s="193"/>
      <c r="TQL8" s="193"/>
      <c r="TQM8" s="193"/>
      <c r="TQN8" s="193"/>
      <c r="TQO8" s="193"/>
      <c r="TQP8" s="193"/>
      <c r="TQQ8" s="193"/>
      <c r="TQR8" s="193"/>
      <c r="TQS8" s="193"/>
      <c r="TQT8" s="193"/>
      <c r="TQU8" s="193"/>
      <c r="TQV8" s="193"/>
      <c r="TQW8" s="193"/>
      <c r="TQX8" s="193"/>
      <c r="TQY8" s="193"/>
      <c r="TQZ8" s="193"/>
      <c r="TRA8" s="193"/>
      <c r="TRB8" s="193"/>
      <c r="TRC8" s="193"/>
      <c r="TRD8" s="193"/>
      <c r="TRE8" s="193"/>
      <c r="TRF8" s="193"/>
      <c r="TRG8" s="193"/>
      <c r="TRH8" s="193"/>
      <c r="TRI8" s="193"/>
      <c r="TRJ8" s="193"/>
      <c r="TRK8" s="193"/>
      <c r="TRL8" s="193"/>
      <c r="TRM8" s="193"/>
      <c r="TRN8" s="193"/>
      <c r="TRO8" s="193"/>
      <c r="TRP8" s="193"/>
      <c r="TRQ8" s="193"/>
      <c r="TRR8" s="193"/>
      <c r="TRS8" s="193"/>
      <c r="TRT8" s="193"/>
      <c r="TRU8" s="193"/>
      <c r="TRV8" s="193"/>
      <c r="TRW8" s="193"/>
      <c r="TRX8" s="193"/>
      <c r="TRY8" s="193"/>
      <c r="TRZ8" s="193"/>
      <c r="TSA8" s="193"/>
      <c r="TSB8" s="193"/>
      <c r="TSC8" s="193"/>
      <c r="TSD8" s="193"/>
      <c r="TSE8" s="193"/>
      <c r="TSF8" s="193"/>
      <c r="TSG8" s="193"/>
      <c r="TSH8" s="193"/>
      <c r="TSI8" s="193"/>
      <c r="TSJ8" s="193"/>
      <c r="TSK8" s="193"/>
      <c r="TSL8" s="193"/>
      <c r="TSM8" s="193"/>
      <c r="TSN8" s="193"/>
      <c r="TSO8" s="193"/>
      <c r="TSP8" s="193"/>
      <c r="TSQ8" s="193"/>
      <c r="TSR8" s="193"/>
      <c r="TSS8" s="193"/>
      <c r="TST8" s="193"/>
      <c r="TSU8" s="193"/>
      <c r="TSV8" s="193"/>
      <c r="TSW8" s="193"/>
      <c r="TSX8" s="193"/>
      <c r="TSY8" s="193"/>
      <c r="TSZ8" s="193"/>
      <c r="TTA8" s="193"/>
      <c r="TTB8" s="193"/>
      <c r="TTC8" s="193"/>
      <c r="TTD8" s="193"/>
      <c r="TTE8" s="193"/>
      <c r="TTF8" s="193"/>
      <c r="TTG8" s="193"/>
      <c r="TTH8" s="193"/>
      <c r="TTI8" s="193"/>
      <c r="TTJ8" s="193"/>
      <c r="TTK8" s="193"/>
      <c r="TTL8" s="193"/>
      <c r="TTM8" s="193"/>
      <c r="TTN8" s="193"/>
      <c r="TTO8" s="193"/>
      <c r="TTP8" s="193"/>
      <c r="TTQ8" s="193"/>
      <c r="TTR8" s="193"/>
      <c r="TTS8" s="193"/>
      <c r="TTT8" s="193"/>
      <c r="TTU8" s="193"/>
      <c r="TTV8" s="193"/>
      <c r="TTW8" s="193"/>
      <c r="TTX8" s="193"/>
      <c r="TTY8" s="193"/>
      <c r="TTZ8" s="193"/>
      <c r="TUA8" s="193"/>
      <c r="TUB8" s="193"/>
      <c r="TUC8" s="193"/>
      <c r="TUD8" s="193"/>
      <c r="TUE8" s="193"/>
      <c r="TUF8" s="193"/>
      <c r="TUG8" s="193"/>
      <c r="TUH8" s="193"/>
      <c r="TUI8" s="193"/>
      <c r="TUJ8" s="193"/>
      <c r="TUK8" s="193"/>
      <c r="TUL8" s="193"/>
      <c r="TUM8" s="193"/>
      <c r="TUN8" s="193"/>
      <c r="TUO8" s="193"/>
      <c r="TUP8" s="193"/>
      <c r="TUQ8" s="193"/>
      <c r="TUR8" s="193"/>
      <c r="TUS8" s="193"/>
      <c r="TUT8" s="193"/>
      <c r="TUU8" s="193"/>
      <c r="TUV8" s="193"/>
      <c r="TUW8" s="193"/>
      <c r="TUX8" s="193"/>
      <c r="TUY8" s="193"/>
      <c r="TUZ8" s="193"/>
      <c r="TVA8" s="193"/>
      <c r="TVB8" s="193"/>
      <c r="TVC8" s="193"/>
      <c r="TVD8" s="193"/>
      <c r="TVE8" s="193"/>
      <c r="TVF8" s="193"/>
      <c r="TVG8" s="193"/>
      <c r="TVH8" s="193"/>
      <c r="TVI8" s="193"/>
      <c r="TVJ8" s="193"/>
      <c r="TVK8" s="193"/>
      <c r="TVL8" s="193"/>
      <c r="TVM8" s="193"/>
      <c r="TVN8" s="193"/>
      <c r="TVO8" s="193"/>
      <c r="TVP8" s="193"/>
      <c r="TVQ8" s="193"/>
      <c r="TVR8" s="193"/>
      <c r="TVS8" s="193"/>
      <c r="TVT8" s="193"/>
      <c r="TVU8" s="193"/>
      <c r="TVV8" s="193"/>
      <c r="TVW8" s="193"/>
      <c r="TVX8" s="193"/>
      <c r="TVY8" s="193"/>
      <c r="TVZ8" s="193"/>
      <c r="TWA8" s="193"/>
      <c r="TWB8" s="193"/>
      <c r="TWC8" s="193"/>
      <c r="TWD8" s="193"/>
      <c r="TWE8" s="193"/>
      <c r="TWF8" s="193"/>
      <c r="TWG8" s="193"/>
      <c r="TWH8" s="193"/>
      <c r="TWI8" s="193"/>
      <c r="TWJ8" s="193"/>
      <c r="TWK8" s="193"/>
      <c r="TWL8" s="193"/>
      <c r="TWM8" s="193"/>
      <c r="TWN8" s="193"/>
      <c r="TWO8" s="193"/>
      <c r="TWP8" s="193"/>
      <c r="TWQ8" s="193"/>
      <c r="TWR8" s="193"/>
      <c r="TWS8" s="193"/>
      <c r="TWT8" s="193"/>
      <c r="TWU8" s="193"/>
      <c r="TWV8" s="193"/>
      <c r="TWW8" s="193"/>
      <c r="TWX8" s="193"/>
      <c r="TWY8" s="193"/>
      <c r="TWZ8" s="193"/>
      <c r="TXA8" s="193"/>
      <c r="TXB8" s="193"/>
      <c r="TXC8" s="193"/>
      <c r="TXD8" s="193"/>
      <c r="TXE8" s="193"/>
      <c r="TXF8" s="193"/>
      <c r="TXG8" s="193"/>
      <c r="TXH8" s="193"/>
      <c r="TXI8" s="193"/>
      <c r="TXJ8" s="193"/>
      <c r="TXK8" s="193"/>
      <c r="TXL8" s="193"/>
      <c r="TXM8" s="193"/>
      <c r="TXN8" s="193"/>
      <c r="TXO8" s="193"/>
      <c r="TXP8" s="193"/>
      <c r="TXQ8" s="193"/>
      <c r="TXR8" s="193"/>
      <c r="TXS8" s="193"/>
      <c r="TXT8" s="193"/>
      <c r="TXU8" s="193"/>
      <c r="TXV8" s="193"/>
      <c r="TXW8" s="193"/>
      <c r="TXX8" s="193"/>
      <c r="TXY8" s="193"/>
      <c r="TXZ8" s="193"/>
      <c r="TYA8" s="193"/>
      <c r="TYB8" s="193"/>
      <c r="TYC8" s="193"/>
      <c r="TYD8" s="193"/>
      <c r="TYE8" s="193"/>
      <c r="TYF8" s="193"/>
      <c r="TYG8" s="193"/>
      <c r="TYH8" s="193"/>
      <c r="TYI8" s="193"/>
      <c r="TYJ8" s="193"/>
      <c r="TYK8" s="193"/>
      <c r="TYL8" s="193"/>
      <c r="TYM8" s="193"/>
      <c r="TYN8" s="193"/>
      <c r="TYO8" s="193"/>
      <c r="TYP8" s="193"/>
      <c r="TYQ8" s="193"/>
      <c r="TYR8" s="193"/>
      <c r="TYS8" s="193"/>
      <c r="TYT8" s="193"/>
      <c r="TYU8" s="193"/>
      <c r="TYV8" s="193"/>
      <c r="TYW8" s="193"/>
      <c r="TYX8" s="193"/>
      <c r="TYY8" s="193"/>
      <c r="TYZ8" s="193"/>
      <c r="TZA8" s="193"/>
      <c r="TZB8" s="193"/>
      <c r="TZC8" s="193"/>
      <c r="TZD8" s="193"/>
      <c r="TZE8" s="193"/>
      <c r="TZF8" s="193"/>
      <c r="TZG8" s="193"/>
      <c r="TZH8" s="193"/>
      <c r="TZI8" s="193"/>
      <c r="TZJ8" s="193"/>
      <c r="TZK8" s="193"/>
      <c r="TZL8" s="193"/>
      <c r="TZM8" s="193"/>
      <c r="TZN8" s="193"/>
      <c r="TZO8" s="193"/>
      <c r="TZP8" s="193"/>
      <c r="TZQ8" s="193"/>
      <c r="TZR8" s="193"/>
      <c r="TZS8" s="193"/>
      <c r="TZT8" s="193"/>
      <c r="TZU8" s="193"/>
      <c r="TZV8" s="193"/>
      <c r="TZW8" s="193"/>
      <c r="TZX8" s="193"/>
      <c r="TZY8" s="193"/>
      <c r="TZZ8" s="193"/>
      <c r="UAA8" s="193"/>
      <c r="UAB8" s="193"/>
      <c r="UAC8" s="193"/>
      <c r="UAD8" s="193"/>
      <c r="UAE8" s="193"/>
      <c r="UAF8" s="193"/>
      <c r="UAG8" s="193"/>
      <c r="UAH8" s="193"/>
      <c r="UAI8" s="193"/>
      <c r="UAJ8" s="193"/>
      <c r="UAK8" s="193"/>
      <c r="UAL8" s="193"/>
      <c r="UAM8" s="193"/>
      <c r="UAN8" s="193"/>
      <c r="UAO8" s="193"/>
      <c r="UAP8" s="193"/>
      <c r="UAQ8" s="193"/>
      <c r="UAR8" s="193"/>
      <c r="UAS8" s="193"/>
      <c r="UAT8" s="193"/>
      <c r="UAU8" s="193"/>
      <c r="UAV8" s="193"/>
      <c r="UAW8" s="193"/>
      <c r="UAX8" s="193"/>
      <c r="UAY8" s="193"/>
      <c r="UAZ8" s="193"/>
      <c r="UBA8" s="193"/>
      <c r="UBB8" s="193"/>
      <c r="UBC8" s="193"/>
      <c r="UBD8" s="193"/>
      <c r="UBE8" s="193"/>
      <c r="UBF8" s="193"/>
      <c r="UBG8" s="193"/>
      <c r="UBH8" s="193"/>
      <c r="UBI8" s="193"/>
      <c r="UBJ8" s="193"/>
      <c r="UBK8" s="193"/>
      <c r="UBL8" s="193"/>
      <c r="UBM8" s="193"/>
      <c r="UBN8" s="193"/>
      <c r="UBO8" s="193"/>
      <c r="UBP8" s="193"/>
      <c r="UBQ8" s="193"/>
      <c r="UBR8" s="193"/>
      <c r="UBS8" s="193"/>
      <c r="UBT8" s="193"/>
      <c r="UBU8" s="193"/>
      <c r="UBV8" s="193"/>
      <c r="UBW8" s="193"/>
      <c r="UBX8" s="193"/>
      <c r="UBY8" s="193"/>
      <c r="UBZ8" s="193"/>
      <c r="UCA8" s="193"/>
      <c r="UCB8" s="193"/>
      <c r="UCC8" s="193"/>
      <c r="UCD8" s="193"/>
      <c r="UCE8" s="193"/>
      <c r="UCF8" s="193"/>
      <c r="UCG8" s="193"/>
      <c r="UCH8" s="193"/>
      <c r="UCI8" s="193"/>
      <c r="UCJ8" s="193"/>
      <c r="UCK8" s="193"/>
      <c r="UCL8" s="193"/>
      <c r="UCM8" s="193"/>
      <c r="UCN8" s="193"/>
      <c r="UCO8" s="193"/>
      <c r="UCP8" s="193"/>
      <c r="UCQ8" s="193"/>
      <c r="UCR8" s="193"/>
      <c r="UCS8" s="193"/>
      <c r="UCT8" s="193"/>
      <c r="UCU8" s="193"/>
      <c r="UCV8" s="193"/>
      <c r="UCW8" s="193"/>
      <c r="UCX8" s="193"/>
      <c r="UCY8" s="193"/>
      <c r="UCZ8" s="193"/>
      <c r="UDA8" s="193"/>
      <c r="UDB8" s="193"/>
      <c r="UDC8" s="193"/>
      <c r="UDD8" s="193"/>
      <c r="UDE8" s="193"/>
      <c r="UDF8" s="193"/>
      <c r="UDG8" s="193"/>
      <c r="UDH8" s="193"/>
      <c r="UDI8" s="193"/>
      <c r="UDJ8" s="193"/>
      <c r="UDK8" s="193"/>
      <c r="UDL8" s="193"/>
      <c r="UDM8" s="193"/>
      <c r="UDN8" s="193"/>
      <c r="UDO8" s="193"/>
      <c r="UDP8" s="193"/>
      <c r="UDQ8" s="193"/>
      <c r="UDR8" s="193"/>
      <c r="UDS8" s="193"/>
      <c r="UDT8" s="193"/>
      <c r="UDU8" s="193"/>
      <c r="UDV8" s="193"/>
      <c r="UDW8" s="193"/>
      <c r="UDX8" s="193"/>
      <c r="UDY8" s="193"/>
      <c r="UDZ8" s="193"/>
      <c r="UEA8" s="193"/>
      <c r="UEB8" s="193"/>
      <c r="UEC8" s="193"/>
      <c r="UED8" s="193"/>
      <c r="UEE8" s="193"/>
      <c r="UEF8" s="193"/>
      <c r="UEG8" s="193"/>
      <c r="UEH8" s="193"/>
      <c r="UEI8" s="193"/>
      <c r="UEJ8" s="193"/>
      <c r="UEK8" s="193"/>
      <c r="UEL8" s="193"/>
      <c r="UEM8" s="193"/>
      <c r="UEN8" s="193"/>
      <c r="UEO8" s="193"/>
      <c r="UEP8" s="193"/>
      <c r="UEQ8" s="193"/>
      <c r="UER8" s="193"/>
      <c r="UES8" s="193"/>
      <c r="UET8" s="193"/>
      <c r="UEU8" s="193"/>
      <c r="UEV8" s="193"/>
      <c r="UEW8" s="193"/>
      <c r="UEX8" s="193"/>
      <c r="UEY8" s="193"/>
      <c r="UEZ8" s="193"/>
      <c r="UFA8" s="193"/>
      <c r="UFB8" s="193"/>
      <c r="UFC8" s="193"/>
      <c r="UFD8" s="193"/>
      <c r="UFE8" s="193"/>
      <c r="UFF8" s="193"/>
      <c r="UFG8" s="193"/>
      <c r="UFH8" s="193"/>
      <c r="UFI8" s="193"/>
      <c r="UFJ8" s="193"/>
      <c r="UFK8" s="193"/>
      <c r="UFL8" s="193"/>
      <c r="UFM8" s="193"/>
      <c r="UFN8" s="193"/>
      <c r="UFO8" s="193"/>
      <c r="UFP8" s="193"/>
      <c r="UFQ8" s="193"/>
      <c r="UFR8" s="193"/>
      <c r="UFS8" s="193"/>
      <c r="UFT8" s="193"/>
      <c r="UFU8" s="193"/>
      <c r="UFV8" s="193"/>
      <c r="UFW8" s="193"/>
      <c r="UFX8" s="193"/>
      <c r="UFY8" s="193"/>
      <c r="UFZ8" s="193"/>
      <c r="UGA8" s="193"/>
      <c r="UGB8" s="193"/>
      <c r="UGC8" s="193"/>
      <c r="UGD8" s="193"/>
      <c r="UGE8" s="193"/>
      <c r="UGF8" s="193"/>
      <c r="UGG8" s="193"/>
      <c r="UGH8" s="193"/>
      <c r="UGI8" s="193"/>
      <c r="UGJ8" s="193"/>
      <c r="UGK8" s="193"/>
      <c r="UGL8" s="193"/>
      <c r="UGM8" s="193"/>
      <c r="UGN8" s="193"/>
      <c r="UGO8" s="193"/>
      <c r="UGP8" s="193"/>
      <c r="UGQ8" s="193"/>
      <c r="UGR8" s="193"/>
      <c r="UGS8" s="193"/>
      <c r="UGT8" s="193"/>
      <c r="UGU8" s="193"/>
      <c r="UGV8" s="193"/>
      <c r="UGW8" s="193"/>
      <c r="UGX8" s="193"/>
      <c r="UGY8" s="193"/>
      <c r="UGZ8" s="193"/>
      <c r="UHA8" s="193"/>
      <c r="UHB8" s="193"/>
      <c r="UHC8" s="193"/>
      <c r="UHD8" s="193"/>
      <c r="UHE8" s="193"/>
      <c r="UHF8" s="193"/>
      <c r="UHG8" s="193"/>
      <c r="UHH8" s="193"/>
      <c r="UHI8" s="193"/>
      <c r="UHJ8" s="193"/>
      <c r="UHK8" s="193"/>
      <c r="UHL8" s="193"/>
      <c r="UHM8" s="193"/>
      <c r="UHN8" s="193"/>
      <c r="UHO8" s="193"/>
      <c r="UHP8" s="193"/>
      <c r="UHQ8" s="193"/>
      <c r="UHR8" s="193"/>
      <c r="UHS8" s="193"/>
      <c r="UHT8" s="193"/>
      <c r="UHU8" s="193"/>
      <c r="UHV8" s="193"/>
      <c r="UHW8" s="193"/>
      <c r="UHX8" s="193"/>
      <c r="UHY8" s="193"/>
      <c r="UHZ8" s="193"/>
      <c r="UIA8" s="193"/>
      <c r="UIB8" s="193"/>
      <c r="UIC8" s="193"/>
      <c r="UID8" s="193"/>
      <c r="UIE8" s="193"/>
      <c r="UIF8" s="193"/>
      <c r="UIG8" s="193"/>
      <c r="UIH8" s="193"/>
      <c r="UII8" s="193"/>
      <c r="UIJ8" s="193"/>
      <c r="UIK8" s="193"/>
      <c r="UIL8" s="193"/>
      <c r="UIM8" s="193"/>
      <c r="UIN8" s="193"/>
      <c r="UIO8" s="193"/>
      <c r="UIP8" s="193"/>
      <c r="UIQ8" s="193"/>
      <c r="UIR8" s="193"/>
      <c r="UIS8" s="193"/>
      <c r="UIT8" s="193"/>
      <c r="UIU8" s="193"/>
      <c r="UIV8" s="193"/>
      <c r="UIW8" s="193"/>
      <c r="UIX8" s="193"/>
      <c r="UIY8" s="193"/>
      <c r="UIZ8" s="193"/>
      <c r="UJA8" s="193"/>
      <c r="UJB8" s="193"/>
      <c r="UJC8" s="193"/>
      <c r="UJD8" s="193"/>
      <c r="UJE8" s="193"/>
      <c r="UJF8" s="193"/>
      <c r="UJG8" s="193"/>
      <c r="UJH8" s="193"/>
      <c r="UJI8" s="193"/>
      <c r="UJJ8" s="193"/>
      <c r="UJK8" s="193"/>
      <c r="UJL8" s="193"/>
      <c r="UJM8" s="193"/>
      <c r="UJN8" s="193"/>
      <c r="UJO8" s="193"/>
      <c r="UJP8" s="193"/>
      <c r="UJQ8" s="193"/>
      <c r="UJR8" s="193"/>
      <c r="UJS8" s="193"/>
      <c r="UJT8" s="193"/>
      <c r="UJU8" s="193"/>
      <c r="UJV8" s="193"/>
      <c r="UJW8" s="193"/>
      <c r="UJX8" s="193"/>
      <c r="UJY8" s="193"/>
      <c r="UJZ8" s="193"/>
      <c r="UKA8" s="193"/>
      <c r="UKB8" s="193"/>
      <c r="UKC8" s="193"/>
      <c r="UKD8" s="193"/>
      <c r="UKE8" s="193"/>
      <c r="UKF8" s="193"/>
      <c r="UKG8" s="193"/>
      <c r="UKH8" s="193"/>
      <c r="UKI8" s="193"/>
      <c r="UKJ8" s="193"/>
      <c r="UKK8" s="193"/>
      <c r="UKL8" s="193"/>
      <c r="UKM8" s="193"/>
      <c r="UKN8" s="193"/>
      <c r="UKO8" s="193"/>
      <c r="UKP8" s="193"/>
      <c r="UKQ8" s="193"/>
      <c r="UKR8" s="193"/>
      <c r="UKS8" s="193"/>
      <c r="UKT8" s="193"/>
      <c r="UKU8" s="193"/>
      <c r="UKV8" s="193"/>
      <c r="UKW8" s="193"/>
      <c r="UKX8" s="193"/>
      <c r="UKY8" s="193"/>
      <c r="UKZ8" s="193"/>
      <c r="ULA8" s="193"/>
      <c r="ULB8" s="193"/>
      <c r="ULC8" s="193"/>
      <c r="ULD8" s="193"/>
      <c r="ULE8" s="193"/>
      <c r="ULF8" s="193"/>
      <c r="ULG8" s="193"/>
      <c r="ULH8" s="193"/>
      <c r="ULI8" s="193"/>
      <c r="ULJ8" s="193"/>
      <c r="ULK8" s="193"/>
      <c r="ULL8" s="193"/>
      <c r="ULM8" s="193"/>
      <c r="ULN8" s="193"/>
      <c r="ULO8" s="193"/>
      <c r="ULP8" s="193"/>
      <c r="ULQ8" s="193"/>
      <c r="ULR8" s="193"/>
      <c r="ULS8" s="193"/>
      <c r="ULT8" s="193"/>
      <c r="ULU8" s="193"/>
      <c r="ULV8" s="193"/>
      <c r="ULW8" s="193"/>
      <c r="ULX8" s="193"/>
      <c r="ULY8" s="193"/>
      <c r="ULZ8" s="193"/>
      <c r="UMA8" s="193"/>
      <c r="UMB8" s="193"/>
      <c r="UMC8" s="193"/>
      <c r="UMD8" s="193"/>
      <c r="UME8" s="193"/>
      <c r="UMF8" s="193"/>
      <c r="UMG8" s="193"/>
      <c r="UMH8" s="193"/>
      <c r="UMI8" s="193"/>
      <c r="UMJ8" s="193"/>
      <c r="UMK8" s="193"/>
      <c r="UML8" s="193"/>
      <c r="UMM8" s="193"/>
      <c r="UMN8" s="193"/>
      <c r="UMO8" s="193"/>
      <c r="UMP8" s="193"/>
      <c r="UMQ8" s="193"/>
      <c r="UMR8" s="193"/>
      <c r="UMS8" s="193"/>
      <c r="UMT8" s="193"/>
      <c r="UMU8" s="193"/>
      <c r="UMV8" s="193"/>
      <c r="UMW8" s="193"/>
      <c r="UMX8" s="193"/>
      <c r="UMY8" s="193"/>
      <c r="UMZ8" s="193"/>
      <c r="UNA8" s="193"/>
      <c r="UNB8" s="193"/>
      <c r="UNC8" s="193"/>
      <c r="UND8" s="193"/>
      <c r="UNE8" s="193"/>
      <c r="UNF8" s="193"/>
      <c r="UNG8" s="193"/>
      <c r="UNH8" s="193"/>
      <c r="UNI8" s="193"/>
      <c r="UNJ8" s="193"/>
      <c r="UNK8" s="193"/>
      <c r="UNL8" s="193"/>
      <c r="UNM8" s="193"/>
      <c r="UNN8" s="193"/>
      <c r="UNO8" s="193"/>
      <c r="UNP8" s="193"/>
      <c r="UNQ8" s="193"/>
      <c r="UNR8" s="193"/>
      <c r="UNS8" s="193"/>
      <c r="UNT8" s="193"/>
      <c r="UNU8" s="193"/>
      <c r="UNV8" s="193"/>
      <c r="UNW8" s="193"/>
      <c r="UNX8" s="193"/>
      <c r="UNY8" s="193"/>
      <c r="UNZ8" s="193"/>
      <c r="UOA8" s="193"/>
      <c r="UOB8" s="193"/>
      <c r="UOC8" s="193"/>
      <c r="UOD8" s="193"/>
      <c r="UOE8" s="193"/>
      <c r="UOF8" s="193"/>
      <c r="UOG8" s="193"/>
      <c r="UOH8" s="193"/>
      <c r="UOI8" s="193"/>
      <c r="UOJ8" s="193"/>
      <c r="UOK8" s="193"/>
      <c r="UOL8" s="193"/>
      <c r="UOM8" s="193"/>
      <c r="UON8" s="193"/>
      <c r="UOO8" s="193"/>
      <c r="UOP8" s="193"/>
      <c r="UOQ8" s="193"/>
      <c r="UOR8" s="193"/>
      <c r="UOS8" s="193"/>
      <c r="UOT8" s="193"/>
      <c r="UOU8" s="193"/>
      <c r="UOV8" s="193"/>
      <c r="UOW8" s="193"/>
      <c r="UOX8" s="193"/>
      <c r="UOY8" s="193"/>
      <c r="UOZ8" s="193"/>
      <c r="UPA8" s="193"/>
      <c r="UPB8" s="193"/>
      <c r="UPC8" s="193"/>
      <c r="UPD8" s="193"/>
      <c r="UPE8" s="193"/>
      <c r="UPF8" s="193"/>
      <c r="UPG8" s="193"/>
      <c r="UPH8" s="193"/>
      <c r="UPI8" s="193"/>
      <c r="UPJ8" s="193"/>
      <c r="UPK8" s="193"/>
      <c r="UPL8" s="193"/>
      <c r="UPM8" s="193"/>
      <c r="UPN8" s="193"/>
      <c r="UPO8" s="193"/>
      <c r="UPP8" s="193"/>
      <c r="UPQ8" s="193"/>
      <c r="UPR8" s="193"/>
      <c r="UPS8" s="193"/>
      <c r="UPT8" s="193"/>
      <c r="UPU8" s="193"/>
      <c r="UPV8" s="193"/>
      <c r="UPW8" s="193"/>
      <c r="UPX8" s="193"/>
      <c r="UPY8" s="193"/>
      <c r="UPZ8" s="193"/>
      <c r="UQA8" s="193"/>
      <c r="UQB8" s="193"/>
      <c r="UQC8" s="193"/>
      <c r="UQD8" s="193"/>
      <c r="UQE8" s="193"/>
      <c r="UQF8" s="193"/>
      <c r="UQG8" s="193"/>
      <c r="UQH8" s="193"/>
      <c r="UQI8" s="193"/>
      <c r="UQJ8" s="193"/>
      <c r="UQK8" s="193"/>
      <c r="UQL8" s="193"/>
      <c r="UQM8" s="193"/>
      <c r="UQN8" s="193"/>
      <c r="UQO8" s="193"/>
      <c r="UQP8" s="193"/>
      <c r="UQQ8" s="193"/>
      <c r="UQR8" s="193"/>
      <c r="UQS8" s="193"/>
      <c r="UQT8" s="193"/>
      <c r="UQU8" s="193"/>
      <c r="UQV8" s="193"/>
      <c r="UQW8" s="193"/>
      <c r="UQX8" s="193"/>
      <c r="UQY8" s="193"/>
      <c r="UQZ8" s="193"/>
      <c r="URA8" s="193"/>
      <c r="URB8" s="193"/>
      <c r="URC8" s="193"/>
      <c r="URD8" s="193"/>
      <c r="URE8" s="193"/>
      <c r="URF8" s="193"/>
      <c r="URG8" s="193"/>
      <c r="URH8" s="193"/>
      <c r="URI8" s="193"/>
      <c r="URJ8" s="193"/>
      <c r="URK8" s="193"/>
      <c r="URL8" s="193"/>
      <c r="URM8" s="193"/>
      <c r="URN8" s="193"/>
      <c r="URO8" s="193"/>
      <c r="URP8" s="193"/>
      <c r="URQ8" s="193"/>
      <c r="URR8" s="193"/>
      <c r="URS8" s="193"/>
      <c r="URT8" s="193"/>
      <c r="URU8" s="193"/>
      <c r="URV8" s="193"/>
      <c r="URW8" s="193"/>
      <c r="URX8" s="193"/>
      <c r="URY8" s="193"/>
      <c r="URZ8" s="193"/>
      <c r="USA8" s="193"/>
      <c r="USB8" s="193"/>
      <c r="USC8" s="193"/>
      <c r="USD8" s="193"/>
      <c r="USE8" s="193"/>
      <c r="USF8" s="193"/>
      <c r="USG8" s="193"/>
      <c r="USH8" s="193"/>
      <c r="USI8" s="193"/>
      <c r="USJ8" s="193"/>
      <c r="USK8" s="193"/>
      <c r="USL8" s="193"/>
      <c r="USM8" s="193"/>
      <c r="USN8" s="193"/>
      <c r="USO8" s="193"/>
      <c r="USP8" s="193"/>
      <c r="USQ8" s="193"/>
      <c r="USR8" s="193"/>
      <c r="USS8" s="193"/>
      <c r="UST8" s="193"/>
      <c r="USU8" s="193"/>
      <c r="USV8" s="193"/>
      <c r="USW8" s="193"/>
      <c r="USX8" s="193"/>
      <c r="USY8" s="193"/>
      <c r="USZ8" s="193"/>
      <c r="UTA8" s="193"/>
      <c r="UTB8" s="193"/>
      <c r="UTC8" s="193"/>
      <c r="UTD8" s="193"/>
      <c r="UTE8" s="193"/>
      <c r="UTF8" s="193"/>
      <c r="UTG8" s="193"/>
      <c r="UTH8" s="193"/>
      <c r="UTI8" s="193"/>
      <c r="UTJ8" s="193"/>
      <c r="UTK8" s="193"/>
      <c r="UTL8" s="193"/>
      <c r="UTM8" s="193"/>
      <c r="UTN8" s="193"/>
      <c r="UTO8" s="193"/>
      <c r="UTP8" s="193"/>
      <c r="UTQ8" s="193"/>
      <c r="UTR8" s="193"/>
      <c r="UTS8" s="193"/>
      <c r="UTT8" s="193"/>
      <c r="UTU8" s="193"/>
      <c r="UTV8" s="193"/>
      <c r="UTW8" s="193"/>
      <c r="UTX8" s="193"/>
      <c r="UTY8" s="193"/>
      <c r="UTZ8" s="193"/>
      <c r="UUA8" s="193"/>
      <c r="UUB8" s="193"/>
      <c r="UUC8" s="193"/>
      <c r="UUD8" s="193"/>
      <c r="UUE8" s="193"/>
      <c r="UUF8" s="193"/>
      <c r="UUG8" s="193"/>
      <c r="UUH8" s="193"/>
      <c r="UUI8" s="193"/>
      <c r="UUJ8" s="193"/>
      <c r="UUK8" s="193"/>
      <c r="UUL8" s="193"/>
      <c r="UUM8" s="193"/>
      <c r="UUN8" s="193"/>
      <c r="UUO8" s="193"/>
      <c r="UUP8" s="193"/>
      <c r="UUQ8" s="193"/>
      <c r="UUR8" s="193"/>
      <c r="UUS8" s="193"/>
      <c r="UUT8" s="193"/>
      <c r="UUU8" s="193"/>
      <c r="UUV8" s="193"/>
      <c r="UUW8" s="193"/>
      <c r="UUX8" s="193"/>
      <c r="UUY8" s="193"/>
      <c r="UUZ8" s="193"/>
      <c r="UVA8" s="193"/>
      <c r="UVB8" s="193"/>
      <c r="UVC8" s="193"/>
      <c r="UVD8" s="193"/>
      <c r="UVE8" s="193"/>
      <c r="UVF8" s="193"/>
      <c r="UVG8" s="193"/>
      <c r="UVH8" s="193"/>
      <c r="UVI8" s="193"/>
      <c r="UVJ8" s="193"/>
      <c r="UVK8" s="193"/>
      <c r="UVL8" s="193"/>
      <c r="UVM8" s="193"/>
      <c r="UVN8" s="193"/>
      <c r="UVO8" s="193"/>
      <c r="UVP8" s="193"/>
      <c r="UVQ8" s="193"/>
      <c r="UVR8" s="193"/>
      <c r="UVS8" s="193"/>
      <c r="UVT8" s="193"/>
      <c r="UVU8" s="193"/>
      <c r="UVV8" s="193"/>
      <c r="UVW8" s="193"/>
      <c r="UVX8" s="193"/>
      <c r="UVY8" s="193"/>
      <c r="UVZ8" s="193"/>
      <c r="UWA8" s="193"/>
      <c r="UWB8" s="193"/>
      <c r="UWC8" s="193"/>
      <c r="UWD8" s="193"/>
      <c r="UWE8" s="193"/>
      <c r="UWF8" s="193"/>
      <c r="UWG8" s="193"/>
      <c r="UWH8" s="193"/>
      <c r="UWI8" s="193"/>
      <c r="UWJ8" s="193"/>
      <c r="UWK8" s="193"/>
      <c r="UWL8" s="193"/>
      <c r="UWM8" s="193"/>
      <c r="UWN8" s="193"/>
      <c r="UWO8" s="193"/>
      <c r="UWP8" s="193"/>
      <c r="UWQ8" s="193"/>
      <c r="UWR8" s="193"/>
      <c r="UWS8" s="193"/>
      <c r="UWT8" s="193"/>
      <c r="UWU8" s="193"/>
      <c r="UWV8" s="193"/>
      <c r="UWW8" s="193"/>
      <c r="UWX8" s="193"/>
      <c r="UWY8" s="193"/>
      <c r="UWZ8" s="193"/>
      <c r="UXA8" s="193"/>
      <c r="UXB8" s="193"/>
      <c r="UXC8" s="193"/>
      <c r="UXD8" s="193"/>
      <c r="UXE8" s="193"/>
      <c r="UXF8" s="193"/>
      <c r="UXG8" s="193"/>
      <c r="UXH8" s="193"/>
      <c r="UXI8" s="193"/>
      <c r="UXJ8" s="193"/>
      <c r="UXK8" s="193"/>
      <c r="UXL8" s="193"/>
      <c r="UXM8" s="193"/>
      <c r="UXN8" s="193"/>
      <c r="UXO8" s="193"/>
      <c r="UXP8" s="193"/>
      <c r="UXQ8" s="193"/>
      <c r="UXR8" s="193"/>
      <c r="UXS8" s="193"/>
      <c r="UXT8" s="193"/>
      <c r="UXU8" s="193"/>
      <c r="UXV8" s="193"/>
      <c r="UXW8" s="193"/>
      <c r="UXX8" s="193"/>
      <c r="UXY8" s="193"/>
      <c r="UXZ8" s="193"/>
      <c r="UYA8" s="193"/>
      <c r="UYB8" s="193"/>
      <c r="UYC8" s="193"/>
      <c r="UYD8" s="193"/>
      <c r="UYE8" s="193"/>
      <c r="UYF8" s="193"/>
      <c r="UYG8" s="193"/>
      <c r="UYH8" s="193"/>
      <c r="UYI8" s="193"/>
      <c r="UYJ8" s="193"/>
      <c r="UYK8" s="193"/>
      <c r="UYL8" s="193"/>
      <c r="UYM8" s="193"/>
      <c r="UYN8" s="193"/>
      <c r="UYO8" s="193"/>
      <c r="UYP8" s="193"/>
      <c r="UYQ8" s="193"/>
      <c r="UYR8" s="193"/>
      <c r="UYS8" s="193"/>
      <c r="UYT8" s="193"/>
      <c r="UYU8" s="193"/>
      <c r="UYV8" s="193"/>
      <c r="UYW8" s="193"/>
      <c r="UYX8" s="193"/>
      <c r="UYY8" s="193"/>
      <c r="UYZ8" s="193"/>
      <c r="UZA8" s="193"/>
      <c r="UZB8" s="193"/>
      <c r="UZC8" s="193"/>
      <c r="UZD8" s="193"/>
      <c r="UZE8" s="193"/>
      <c r="UZF8" s="193"/>
      <c r="UZG8" s="193"/>
      <c r="UZH8" s="193"/>
      <c r="UZI8" s="193"/>
      <c r="UZJ8" s="193"/>
      <c r="UZK8" s="193"/>
      <c r="UZL8" s="193"/>
      <c r="UZM8" s="193"/>
      <c r="UZN8" s="193"/>
      <c r="UZO8" s="193"/>
      <c r="UZP8" s="193"/>
      <c r="UZQ8" s="193"/>
      <c r="UZR8" s="193"/>
      <c r="UZS8" s="193"/>
      <c r="UZT8" s="193"/>
      <c r="UZU8" s="193"/>
      <c r="UZV8" s="193"/>
      <c r="UZW8" s="193"/>
      <c r="UZX8" s="193"/>
      <c r="UZY8" s="193"/>
      <c r="UZZ8" s="193"/>
      <c r="VAA8" s="193"/>
      <c r="VAB8" s="193"/>
      <c r="VAC8" s="193"/>
      <c r="VAD8" s="193"/>
      <c r="VAE8" s="193"/>
      <c r="VAF8" s="193"/>
      <c r="VAG8" s="193"/>
      <c r="VAH8" s="193"/>
      <c r="VAI8" s="193"/>
      <c r="VAJ8" s="193"/>
      <c r="VAK8" s="193"/>
      <c r="VAL8" s="193"/>
      <c r="VAM8" s="193"/>
      <c r="VAN8" s="193"/>
      <c r="VAO8" s="193"/>
      <c r="VAP8" s="193"/>
      <c r="VAQ8" s="193"/>
      <c r="VAR8" s="193"/>
      <c r="VAS8" s="193"/>
      <c r="VAT8" s="193"/>
      <c r="VAU8" s="193"/>
      <c r="VAV8" s="193"/>
      <c r="VAW8" s="193"/>
      <c r="VAX8" s="193"/>
      <c r="VAY8" s="193"/>
      <c r="VAZ8" s="193"/>
      <c r="VBA8" s="193"/>
      <c r="VBB8" s="193"/>
      <c r="VBC8" s="193"/>
      <c r="VBD8" s="193"/>
      <c r="VBE8" s="193"/>
      <c r="VBF8" s="193"/>
      <c r="VBG8" s="193"/>
      <c r="VBH8" s="193"/>
      <c r="VBI8" s="193"/>
      <c r="VBJ8" s="193"/>
      <c r="VBK8" s="193"/>
      <c r="VBL8" s="193"/>
      <c r="VBM8" s="193"/>
      <c r="VBN8" s="193"/>
      <c r="VBO8" s="193"/>
      <c r="VBP8" s="193"/>
      <c r="VBQ8" s="193"/>
      <c r="VBR8" s="193"/>
      <c r="VBS8" s="193"/>
      <c r="VBT8" s="193"/>
      <c r="VBU8" s="193"/>
      <c r="VBV8" s="193"/>
      <c r="VBW8" s="193"/>
      <c r="VBX8" s="193"/>
      <c r="VBY8" s="193"/>
      <c r="VBZ8" s="193"/>
      <c r="VCA8" s="193"/>
      <c r="VCB8" s="193"/>
      <c r="VCC8" s="193"/>
      <c r="VCD8" s="193"/>
      <c r="VCE8" s="193"/>
      <c r="VCF8" s="193"/>
      <c r="VCG8" s="193"/>
      <c r="VCH8" s="193"/>
      <c r="VCI8" s="193"/>
      <c r="VCJ8" s="193"/>
      <c r="VCK8" s="193"/>
      <c r="VCL8" s="193"/>
      <c r="VCM8" s="193"/>
      <c r="VCN8" s="193"/>
      <c r="VCO8" s="193"/>
      <c r="VCP8" s="193"/>
      <c r="VCQ8" s="193"/>
      <c r="VCR8" s="193"/>
      <c r="VCS8" s="193"/>
      <c r="VCT8" s="193"/>
      <c r="VCU8" s="193"/>
      <c r="VCV8" s="193"/>
      <c r="VCW8" s="193"/>
      <c r="VCX8" s="193"/>
      <c r="VCY8" s="193"/>
      <c r="VCZ8" s="193"/>
      <c r="VDA8" s="193"/>
      <c r="VDB8" s="193"/>
      <c r="VDC8" s="193"/>
      <c r="VDD8" s="193"/>
      <c r="VDE8" s="193"/>
      <c r="VDF8" s="193"/>
      <c r="VDG8" s="193"/>
      <c r="VDH8" s="193"/>
      <c r="VDI8" s="193"/>
      <c r="VDJ8" s="193"/>
      <c r="VDK8" s="193"/>
      <c r="VDL8" s="193"/>
      <c r="VDM8" s="193"/>
      <c r="VDN8" s="193"/>
      <c r="VDO8" s="193"/>
      <c r="VDP8" s="193"/>
      <c r="VDQ8" s="193"/>
      <c r="VDR8" s="193"/>
      <c r="VDS8" s="193"/>
      <c r="VDT8" s="193"/>
      <c r="VDU8" s="193"/>
      <c r="VDV8" s="193"/>
      <c r="VDW8" s="193"/>
      <c r="VDX8" s="193"/>
      <c r="VDY8" s="193"/>
      <c r="VDZ8" s="193"/>
      <c r="VEA8" s="193"/>
      <c r="VEB8" s="193"/>
      <c r="VEC8" s="193"/>
      <c r="VED8" s="193"/>
      <c r="VEE8" s="193"/>
      <c r="VEF8" s="193"/>
      <c r="VEG8" s="193"/>
      <c r="VEH8" s="193"/>
      <c r="VEI8" s="193"/>
      <c r="VEJ8" s="193"/>
      <c r="VEK8" s="193"/>
      <c r="VEL8" s="193"/>
      <c r="VEM8" s="193"/>
      <c r="VEN8" s="193"/>
      <c r="VEO8" s="193"/>
      <c r="VEP8" s="193"/>
      <c r="VEQ8" s="193"/>
      <c r="VER8" s="193"/>
      <c r="VES8" s="193"/>
      <c r="VET8" s="193"/>
      <c r="VEU8" s="193"/>
      <c r="VEV8" s="193"/>
      <c r="VEW8" s="193"/>
      <c r="VEX8" s="193"/>
      <c r="VEY8" s="193"/>
      <c r="VEZ8" s="193"/>
      <c r="VFA8" s="193"/>
      <c r="VFB8" s="193"/>
      <c r="VFC8" s="193"/>
      <c r="VFD8" s="193"/>
      <c r="VFE8" s="193"/>
      <c r="VFF8" s="193"/>
      <c r="VFG8" s="193"/>
      <c r="VFH8" s="193"/>
      <c r="VFI8" s="193"/>
      <c r="VFJ8" s="193"/>
      <c r="VFK8" s="193"/>
      <c r="VFL8" s="193"/>
      <c r="VFM8" s="193"/>
      <c r="VFN8" s="193"/>
      <c r="VFO8" s="193"/>
      <c r="VFP8" s="193"/>
      <c r="VFQ8" s="193"/>
      <c r="VFR8" s="193"/>
      <c r="VFS8" s="193"/>
      <c r="VFT8" s="193"/>
      <c r="VFU8" s="193"/>
      <c r="VFV8" s="193"/>
      <c r="VFW8" s="193"/>
      <c r="VFX8" s="193"/>
      <c r="VFY8" s="193"/>
      <c r="VFZ8" s="193"/>
      <c r="VGA8" s="193"/>
      <c r="VGB8" s="193"/>
      <c r="VGC8" s="193"/>
      <c r="VGD8" s="193"/>
      <c r="VGE8" s="193"/>
      <c r="VGF8" s="193"/>
      <c r="VGG8" s="193"/>
      <c r="VGH8" s="193"/>
      <c r="VGI8" s="193"/>
      <c r="VGJ8" s="193"/>
      <c r="VGK8" s="193"/>
      <c r="VGL8" s="193"/>
      <c r="VGM8" s="193"/>
      <c r="VGN8" s="193"/>
      <c r="VGO8" s="193"/>
      <c r="VGP8" s="193"/>
      <c r="VGQ8" s="193"/>
      <c r="VGR8" s="193"/>
      <c r="VGS8" s="193"/>
      <c r="VGT8" s="193"/>
      <c r="VGU8" s="193"/>
      <c r="VGV8" s="193"/>
      <c r="VGW8" s="193"/>
      <c r="VGX8" s="193"/>
      <c r="VGY8" s="193"/>
      <c r="VGZ8" s="193"/>
      <c r="VHA8" s="193"/>
      <c r="VHB8" s="193"/>
      <c r="VHC8" s="193"/>
      <c r="VHD8" s="193"/>
      <c r="VHE8" s="193"/>
      <c r="VHF8" s="193"/>
      <c r="VHG8" s="193"/>
      <c r="VHH8" s="193"/>
      <c r="VHI8" s="193"/>
      <c r="VHJ8" s="193"/>
      <c r="VHK8" s="193"/>
      <c r="VHL8" s="193"/>
      <c r="VHM8" s="193"/>
      <c r="VHN8" s="193"/>
      <c r="VHO8" s="193"/>
      <c r="VHP8" s="193"/>
      <c r="VHQ8" s="193"/>
      <c r="VHR8" s="193"/>
      <c r="VHS8" s="193"/>
      <c r="VHT8" s="193"/>
      <c r="VHU8" s="193"/>
      <c r="VHV8" s="193"/>
      <c r="VHW8" s="193"/>
      <c r="VHX8" s="193"/>
      <c r="VHY8" s="193"/>
      <c r="VHZ8" s="193"/>
      <c r="VIA8" s="193"/>
      <c r="VIB8" s="193"/>
      <c r="VIC8" s="193"/>
      <c r="VID8" s="193"/>
      <c r="VIE8" s="193"/>
      <c r="VIF8" s="193"/>
      <c r="VIG8" s="193"/>
      <c r="VIH8" s="193"/>
      <c r="VII8" s="193"/>
      <c r="VIJ8" s="193"/>
      <c r="VIK8" s="193"/>
      <c r="VIL8" s="193"/>
      <c r="VIM8" s="193"/>
      <c r="VIN8" s="193"/>
      <c r="VIO8" s="193"/>
      <c r="VIP8" s="193"/>
      <c r="VIQ8" s="193"/>
      <c r="VIR8" s="193"/>
      <c r="VIS8" s="193"/>
      <c r="VIT8" s="193"/>
      <c r="VIU8" s="193"/>
      <c r="VIV8" s="193"/>
      <c r="VIW8" s="193"/>
      <c r="VIX8" s="193"/>
      <c r="VIY8" s="193"/>
      <c r="VIZ8" s="193"/>
      <c r="VJA8" s="193"/>
      <c r="VJB8" s="193"/>
      <c r="VJC8" s="193"/>
      <c r="VJD8" s="193"/>
      <c r="VJE8" s="193"/>
      <c r="VJF8" s="193"/>
      <c r="VJG8" s="193"/>
      <c r="VJH8" s="193"/>
      <c r="VJI8" s="193"/>
      <c r="VJJ8" s="193"/>
      <c r="VJK8" s="193"/>
      <c r="VJL8" s="193"/>
      <c r="VJM8" s="193"/>
      <c r="VJN8" s="193"/>
      <c r="VJO8" s="193"/>
      <c r="VJP8" s="193"/>
      <c r="VJQ8" s="193"/>
      <c r="VJR8" s="193"/>
      <c r="VJS8" s="193"/>
      <c r="VJT8" s="193"/>
      <c r="VJU8" s="193"/>
      <c r="VJV8" s="193"/>
      <c r="VJW8" s="193"/>
      <c r="VJX8" s="193"/>
      <c r="VJY8" s="193"/>
      <c r="VJZ8" s="193"/>
      <c r="VKA8" s="193"/>
      <c r="VKB8" s="193"/>
      <c r="VKC8" s="193"/>
      <c r="VKD8" s="193"/>
      <c r="VKE8" s="193"/>
      <c r="VKF8" s="193"/>
      <c r="VKG8" s="193"/>
      <c r="VKH8" s="193"/>
      <c r="VKI8" s="193"/>
      <c r="VKJ8" s="193"/>
      <c r="VKK8" s="193"/>
      <c r="VKL8" s="193"/>
      <c r="VKM8" s="193"/>
      <c r="VKN8" s="193"/>
      <c r="VKO8" s="193"/>
      <c r="VKP8" s="193"/>
      <c r="VKQ8" s="193"/>
      <c r="VKR8" s="193"/>
      <c r="VKS8" s="193"/>
      <c r="VKT8" s="193"/>
      <c r="VKU8" s="193"/>
      <c r="VKV8" s="193"/>
      <c r="VKW8" s="193"/>
      <c r="VKX8" s="193"/>
      <c r="VKY8" s="193"/>
      <c r="VKZ8" s="193"/>
      <c r="VLA8" s="193"/>
      <c r="VLB8" s="193"/>
      <c r="VLC8" s="193"/>
      <c r="VLD8" s="193"/>
      <c r="VLE8" s="193"/>
      <c r="VLF8" s="193"/>
      <c r="VLG8" s="193"/>
      <c r="VLH8" s="193"/>
      <c r="VLI8" s="193"/>
      <c r="VLJ8" s="193"/>
      <c r="VLK8" s="193"/>
      <c r="VLL8" s="193"/>
      <c r="VLM8" s="193"/>
      <c r="VLN8" s="193"/>
      <c r="VLO8" s="193"/>
      <c r="VLP8" s="193"/>
      <c r="VLQ8" s="193"/>
      <c r="VLR8" s="193"/>
      <c r="VLS8" s="193"/>
      <c r="VLT8" s="193"/>
      <c r="VLU8" s="193"/>
      <c r="VLV8" s="193"/>
      <c r="VLW8" s="193"/>
      <c r="VLX8" s="193"/>
      <c r="VLY8" s="193"/>
      <c r="VLZ8" s="193"/>
      <c r="VMA8" s="193"/>
      <c r="VMB8" s="193"/>
      <c r="VMC8" s="193"/>
      <c r="VMD8" s="193"/>
      <c r="VME8" s="193"/>
      <c r="VMF8" s="193"/>
      <c r="VMG8" s="193"/>
      <c r="VMH8" s="193"/>
      <c r="VMI8" s="193"/>
      <c r="VMJ8" s="193"/>
      <c r="VMK8" s="193"/>
      <c r="VML8" s="193"/>
      <c r="VMM8" s="193"/>
      <c r="VMN8" s="193"/>
      <c r="VMO8" s="193"/>
      <c r="VMP8" s="193"/>
      <c r="VMQ8" s="193"/>
      <c r="VMR8" s="193"/>
      <c r="VMS8" s="193"/>
      <c r="VMT8" s="193"/>
      <c r="VMU8" s="193"/>
      <c r="VMV8" s="193"/>
      <c r="VMW8" s="193"/>
      <c r="VMX8" s="193"/>
      <c r="VMY8" s="193"/>
      <c r="VMZ8" s="193"/>
      <c r="VNA8" s="193"/>
      <c r="VNB8" s="193"/>
      <c r="VNC8" s="193"/>
      <c r="VND8" s="193"/>
      <c r="VNE8" s="193"/>
      <c r="VNF8" s="193"/>
      <c r="VNG8" s="193"/>
      <c r="VNH8" s="193"/>
      <c r="VNI8" s="193"/>
      <c r="VNJ8" s="193"/>
      <c r="VNK8" s="193"/>
      <c r="VNL8" s="193"/>
      <c r="VNM8" s="193"/>
      <c r="VNN8" s="193"/>
      <c r="VNO8" s="193"/>
      <c r="VNP8" s="193"/>
      <c r="VNQ8" s="193"/>
      <c r="VNR8" s="193"/>
      <c r="VNS8" s="193"/>
      <c r="VNT8" s="193"/>
      <c r="VNU8" s="193"/>
      <c r="VNV8" s="193"/>
      <c r="VNW8" s="193"/>
      <c r="VNX8" s="193"/>
      <c r="VNY8" s="193"/>
      <c r="VNZ8" s="193"/>
      <c r="VOA8" s="193"/>
      <c r="VOB8" s="193"/>
      <c r="VOC8" s="193"/>
      <c r="VOD8" s="193"/>
      <c r="VOE8" s="193"/>
      <c r="VOF8" s="193"/>
      <c r="VOG8" s="193"/>
      <c r="VOH8" s="193"/>
      <c r="VOI8" s="193"/>
      <c r="VOJ8" s="193"/>
      <c r="VOK8" s="193"/>
      <c r="VOL8" s="193"/>
      <c r="VOM8" s="193"/>
      <c r="VON8" s="193"/>
      <c r="VOO8" s="193"/>
      <c r="VOP8" s="193"/>
      <c r="VOQ8" s="193"/>
      <c r="VOR8" s="193"/>
      <c r="VOS8" s="193"/>
      <c r="VOT8" s="193"/>
      <c r="VOU8" s="193"/>
      <c r="VOV8" s="193"/>
      <c r="VOW8" s="193"/>
      <c r="VOX8" s="193"/>
      <c r="VOY8" s="193"/>
      <c r="VOZ8" s="193"/>
      <c r="VPA8" s="193"/>
      <c r="VPB8" s="193"/>
      <c r="VPC8" s="193"/>
      <c r="VPD8" s="193"/>
      <c r="VPE8" s="193"/>
      <c r="VPF8" s="193"/>
      <c r="VPG8" s="193"/>
      <c r="VPH8" s="193"/>
      <c r="VPI8" s="193"/>
      <c r="VPJ8" s="193"/>
      <c r="VPK8" s="193"/>
      <c r="VPL8" s="193"/>
      <c r="VPM8" s="193"/>
      <c r="VPN8" s="193"/>
      <c r="VPO8" s="193"/>
      <c r="VPP8" s="193"/>
      <c r="VPQ8" s="193"/>
      <c r="VPR8" s="193"/>
      <c r="VPS8" s="193"/>
      <c r="VPT8" s="193"/>
      <c r="VPU8" s="193"/>
      <c r="VPV8" s="193"/>
      <c r="VPW8" s="193"/>
      <c r="VPX8" s="193"/>
      <c r="VPY8" s="193"/>
      <c r="VPZ8" s="193"/>
      <c r="VQA8" s="193"/>
      <c r="VQB8" s="193"/>
      <c r="VQC8" s="193"/>
      <c r="VQD8" s="193"/>
      <c r="VQE8" s="193"/>
      <c r="VQF8" s="193"/>
      <c r="VQG8" s="193"/>
      <c r="VQH8" s="193"/>
      <c r="VQI8" s="193"/>
      <c r="VQJ8" s="193"/>
      <c r="VQK8" s="193"/>
      <c r="VQL8" s="193"/>
      <c r="VQM8" s="193"/>
      <c r="VQN8" s="193"/>
      <c r="VQO8" s="193"/>
      <c r="VQP8" s="193"/>
      <c r="VQQ8" s="193"/>
      <c r="VQR8" s="193"/>
      <c r="VQS8" s="193"/>
      <c r="VQT8" s="193"/>
      <c r="VQU8" s="193"/>
      <c r="VQV8" s="193"/>
      <c r="VQW8" s="193"/>
      <c r="VQX8" s="193"/>
      <c r="VQY8" s="193"/>
      <c r="VQZ8" s="193"/>
      <c r="VRA8" s="193"/>
      <c r="VRB8" s="193"/>
      <c r="VRC8" s="193"/>
      <c r="VRD8" s="193"/>
      <c r="VRE8" s="193"/>
      <c r="VRF8" s="193"/>
      <c r="VRG8" s="193"/>
      <c r="VRH8" s="193"/>
      <c r="VRI8" s="193"/>
      <c r="VRJ8" s="193"/>
      <c r="VRK8" s="193"/>
      <c r="VRL8" s="193"/>
      <c r="VRM8" s="193"/>
      <c r="VRN8" s="193"/>
      <c r="VRO8" s="193"/>
      <c r="VRP8" s="193"/>
      <c r="VRQ8" s="193"/>
      <c r="VRR8" s="193"/>
      <c r="VRS8" s="193"/>
      <c r="VRT8" s="193"/>
      <c r="VRU8" s="193"/>
      <c r="VRV8" s="193"/>
      <c r="VRW8" s="193"/>
      <c r="VRX8" s="193"/>
      <c r="VRY8" s="193"/>
      <c r="VRZ8" s="193"/>
      <c r="VSA8" s="193"/>
      <c r="VSB8" s="193"/>
      <c r="VSC8" s="193"/>
      <c r="VSD8" s="193"/>
      <c r="VSE8" s="193"/>
      <c r="VSF8" s="193"/>
      <c r="VSG8" s="193"/>
      <c r="VSH8" s="193"/>
      <c r="VSI8" s="193"/>
      <c r="VSJ8" s="193"/>
      <c r="VSK8" s="193"/>
      <c r="VSL8" s="193"/>
      <c r="VSM8" s="193"/>
      <c r="VSN8" s="193"/>
      <c r="VSO8" s="193"/>
      <c r="VSP8" s="193"/>
      <c r="VSQ8" s="193"/>
      <c r="VSR8" s="193"/>
      <c r="VSS8" s="193"/>
      <c r="VST8" s="193"/>
      <c r="VSU8" s="193"/>
      <c r="VSV8" s="193"/>
      <c r="VSW8" s="193"/>
      <c r="VSX8" s="193"/>
      <c r="VSY8" s="193"/>
      <c r="VSZ8" s="193"/>
      <c r="VTA8" s="193"/>
      <c r="VTB8" s="193"/>
      <c r="VTC8" s="193"/>
      <c r="VTD8" s="193"/>
      <c r="VTE8" s="193"/>
      <c r="VTF8" s="193"/>
      <c r="VTG8" s="193"/>
      <c r="VTH8" s="193"/>
      <c r="VTI8" s="193"/>
      <c r="VTJ8" s="193"/>
      <c r="VTK8" s="193"/>
      <c r="VTL8" s="193"/>
      <c r="VTM8" s="193"/>
      <c r="VTN8" s="193"/>
      <c r="VTO8" s="193"/>
      <c r="VTP8" s="193"/>
      <c r="VTQ8" s="193"/>
      <c r="VTR8" s="193"/>
      <c r="VTS8" s="193"/>
      <c r="VTT8" s="193"/>
      <c r="VTU8" s="193"/>
      <c r="VTV8" s="193"/>
      <c r="VTW8" s="193"/>
      <c r="VTX8" s="193"/>
      <c r="VTY8" s="193"/>
      <c r="VTZ8" s="193"/>
      <c r="VUA8" s="193"/>
      <c r="VUB8" s="193"/>
      <c r="VUC8" s="193"/>
      <c r="VUD8" s="193"/>
      <c r="VUE8" s="193"/>
      <c r="VUF8" s="193"/>
      <c r="VUG8" s="193"/>
      <c r="VUH8" s="193"/>
      <c r="VUI8" s="193"/>
      <c r="VUJ8" s="193"/>
      <c r="VUK8" s="193"/>
      <c r="VUL8" s="193"/>
      <c r="VUM8" s="193"/>
      <c r="VUN8" s="193"/>
      <c r="VUO8" s="193"/>
      <c r="VUP8" s="193"/>
      <c r="VUQ8" s="193"/>
      <c r="VUR8" s="193"/>
      <c r="VUS8" s="193"/>
      <c r="VUT8" s="193"/>
      <c r="VUU8" s="193"/>
      <c r="VUV8" s="193"/>
      <c r="VUW8" s="193"/>
      <c r="VUX8" s="193"/>
      <c r="VUY8" s="193"/>
      <c r="VUZ8" s="193"/>
      <c r="VVA8" s="193"/>
      <c r="VVB8" s="193"/>
      <c r="VVC8" s="193"/>
      <c r="VVD8" s="193"/>
      <c r="VVE8" s="193"/>
      <c r="VVF8" s="193"/>
      <c r="VVG8" s="193"/>
      <c r="VVH8" s="193"/>
      <c r="VVI8" s="193"/>
      <c r="VVJ8" s="193"/>
      <c r="VVK8" s="193"/>
      <c r="VVL8" s="193"/>
      <c r="VVM8" s="193"/>
      <c r="VVN8" s="193"/>
      <c r="VVO8" s="193"/>
      <c r="VVP8" s="193"/>
      <c r="VVQ8" s="193"/>
      <c r="VVR8" s="193"/>
      <c r="VVS8" s="193"/>
      <c r="VVT8" s="193"/>
      <c r="VVU8" s="193"/>
      <c r="VVV8" s="193"/>
      <c r="VVW8" s="193"/>
      <c r="VVX8" s="193"/>
      <c r="VVY8" s="193"/>
      <c r="VVZ8" s="193"/>
      <c r="VWA8" s="193"/>
      <c r="VWB8" s="193"/>
      <c r="VWC8" s="193"/>
      <c r="VWD8" s="193"/>
      <c r="VWE8" s="193"/>
      <c r="VWF8" s="193"/>
      <c r="VWG8" s="193"/>
      <c r="VWH8" s="193"/>
      <c r="VWI8" s="193"/>
      <c r="VWJ8" s="193"/>
      <c r="VWK8" s="193"/>
      <c r="VWL8" s="193"/>
      <c r="VWM8" s="193"/>
      <c r="VWN8" s="193"/>
      <c r="VWO8" s="193"/>
      <c r="VWP8" s="193"/>
      <c r="VWQ8" s="193"/>
      <c r="VWR8" s="193"/>
      <c r="VWS8" s="193"/>
      <c r="VWT8" s="193"/>
      <c r="VWU8" s="193"/>
      <c r="VWV8" s="193"/>
      <c r="VWW8" s="193"/>
      <c r="VWX8" s="193"/>
      <c r="VWY8" s="193"/>
      <c r="VWZ8" s="193"/>
      <c r="VXA8" s="193"/>
      <c r="VXB8" s="193"/>
      <c r="VXC8" s="193"/>
      <c r="VXD8" s="193"/>
      <c r="VXE8" s="193"/>
      <c r="VXF8" s="193"/>
      <c r="VXG8" s="193"/>
      <c r="VXH8" s="193"/>
      <c r="VXI8" s="193"/>
      <c r="VXJ8" s="193"/>
      <c r="VXK8" s="193"/>
      <c r="VXL8" s="193"/>
      <c r="VXM8" s="193"/>
      <c r="VXN8" s="193"/>
      <c r="VXO8" s="193"/>
      <c r="VXP8" s="193"/>
      <c r="VXQ8" s="193"/>
      <c r="VXR8" s="193"/>
      <c r="VXS8" s="193"/>
      <c r="VXT8" s="193"/>
      <c r="VXU8" s="193"/>
      <c r="VXV8" s="193"/>
      <c r="VXW8" s="193"/>
      <c r="VXX8" s="193"/>
      <c r="VXY8" s="193"/>
      <c r="VXZ8" s="193"/>
      <c r="VYA8" s="193"/>
      <c r="VYB8" s="193"/>
      <c r="VYC8" s="193"/>
      <c r="VYD8" s="193"/>
      <c r="VYE8" s="193"/>
      <c r="VYF8" s="193"/>
      <c r="VYG8" s="193"/>
      <c r="VYH8" s="193"/>
      <c r="VYI8" s="193"/>
      <c r="VYJ8" s="193"/>
      <c r="VYK8" s="193"/>
      <c r="VYL8" s="193"/>
      <c r="VYM8" s="193"/>
      <c r="VYN8" s="193"/>
      <c r="VYO8" s="193"/>
      <c r="VYP8" s="193"/>
      <c r="VYQ8" s="193"/>
      <c r="VYR8" s="193"/>
      <c r="VYS8" s="193"/>
      <c r="VYT8" s="193"/>
      <c r="VYU8" s="193"/>
      <c r="VYV8" s="193"/>
      <c r="VYW8" s="193"/>
      <c r="VYX8" s="193"/>
      <c r="VYY8" s="193"/>
      <c r="VYZ8" s="193"/>
      <c r="VZA8" s="193"/>
      <c r="VZB8" s="193"/>
      <c r="VZC8" s="193"/>
      <c r="VZD8" s="193"/>
      <c r="VZE8" s="193"/>
      <c r="VZF8" s="193"/>
      <c r="VZG8" s="193"/>
      <c r="VZH8" s="193"/>
      <c r="VZI8" s="193"/>
      <c r="VZJ8" s="193"/>
      <c r="VZK8" s="193"/>
      <c r="VZL8" s="193"/>
      <c r="VZM8" s="193"/>
      <c r="VZN8" s="193"/>
      <c r="VZO8" s="193"/>
      <c r="VZP8" s="193"/>
      <c r="VZQ8" s="193"/>
      <c r="VZR8" s="193"/>
      <c r="VZS8" s="193"/>
      <c r="VZT8" s="193"/>
      <c r="VZU8" s="193"/>
      <c r="VZV8" s="193"/>
      <c r="VZW8" s="193"/>
      <c r="VZX8" s="193"/>
      <c r="VZY8" s="193"/>
      <c r="VZZ8" s="193"/>
      <c r="WAA8" s="193"/>
      <c r="WAB8" s="193"/>
      <c r="WAC8" s="193"/>
      <c r="WAD8" s="193"/>
      <c r="WAE8" s="193"/>
      <c r="WAF8" s="193"/>
      <c r="WAG8" s="193"/>
      <c r="WAH8" s="193"/>
      <c r="WAI8" s="193"/>
      <c r="WAJ8" s="193"/>
      <c r="WAK8" s="193"/>
      <c r="WAL8" s="193"/>
      <c r="WAM8" s="193"/>
      <c r="WAN8" s="193"/>
      <c r="WAO8" s="193"/>
      <c r="WAP8" s="193"/>
      <c r="WAQ8" s="193"/>
      <c r="WAR8" s="193"/>
      <c r="WAS8" s="193"/>
      <c r="WAT8" s="193"/>
      <c r="WAU8" s="193"/>
      <c r="WAV8" s="193"/>
      <c r="WAW8" s="193"/>
      <c r="WAX8" s="193"/>
      <c r="WAY8" s="193"/>
      <c r="WAZ8" s="193"/>
      <c r="WBA8" s="193"/>
      <c r="WBB8" s="193"/>
      <c r="WBC8" s="193"/>
      <c r="WBD8" s="193"/>
      <c r="WBE8" s="193"/>
      <c r="WBF8" s="193"/>
      <c r="WBG8" s="193"/>
      <c r="WBH8" s="193"/>
      <c r="WBI8" s="193"/>
      <c r="WBJ8" s="193"/>
      <c r="WBK8" s="193"/>
      <c r="WBL8" s="193"/>
      <c r="WBM8" s="193"/>
      <c r="WBN8" s="193"/>
      <c r="WBO8" s="193"/>
      <c r="WBP8" s="193"/>
      <c r="WBQ8" s="193"/>
      <c r="WBR8" s="193"/>
      <c r="WBS8" s="193"/>
      <c r="WBT8" s="193"/>
      <c r="WBU8" s="193"/>
      <c r="WBV8" s="193"/>
      <c r="WBW8" s="193"/>
      <c r="WBX8" s="193"/>
      <c r="WBY8" s="193"/>
      <c r="WBZ8" s="193"/>
      <c r="WCA8" s="193"/>
      <c r="WCB8" s="193"/>
      <c r="WCC8" s="193"/>
      <c r="WCD8" s="193"/>
      <c r="WCE8" s="193"/>
      <c r="WCF8" s="193"/>
      <c r="WCG8" s="193"/>
      <c r="WCH8" s="193"/>
      <c r="WCI8" s="193"/>
      <c r="WCJ8" s="193"/>
      <c r="WCK8" s="193"/>
      <c r="WCL8" s="193"/>
      <c r="WCM8" s="193"/>
      <c r="WCN8" s="193"/>
      <c r="WCO8" s="193"/>
      <c r="WCP8" s="193"/>
      <c r="WCQ8" s="193"/>
      <c r="WCR8" s="193"/>
      <c r="WCS8" s="193"/>
      <c r="WCT8" s="193"/>
      <c r="WCU8" s="193"/>
      <c r="WCV8" s="193"/>
      <c r="WCW8" s="193"/>
      <c r="WCX8" s="193"/>
      <c r="WCY8" s="193"/>
      <c r="WCZ8" s="193"/>
      <c r="WDA8" s="193"/>
      <c r="WDB8" s="193"/>
      <c r="WDC8" s="193"/>
      <c r="WDD8" s="193"/>
      <c r="WDE8" s="193"/>
      <c r="WDF8" s="193"/>
      <c r="WDG8" s="193"/>
      <c r="WDH8" s="193"/>
      <c r="WDI8" s="193"/>
      <c r="WDJ8" s="193"/>
      <c r="WDK8" s="193"/>
      <c r="WDL8" s="193"/>
      <c r="WDM8" s="193"/>
      <c r="WDN8" s="193"/>
      <c r="WDO8" s="193"/>
      <c r="WDP8" s="193"/>
      <c r="WDQ8" s="193"/>
      <c r="WDR8" s="193"/>
      <c r="WDS8" s="193"/>
      <c r="WDT8" s="193"/>
      <c r="WDU8" s="193"/>
      <c r="WDV8" s="193"/>
      <c r="WDW8" s="193"/>
      <c r="WDX8" s="193"/>
      <c r="WDY8" s="193"/>
      <c r="WDZ8" s="193"/>
      <c r="WEA8" s="193"/>
      <c r="WEB8" s="193"/>
      <c r="WEC8" s="193"/>
      <c r="WED8" s="193"/>
      <c r="WEE8" s="193"/>
      <c r="WEF8" s="193"/>
      <c r="WEG8" s="193"/>
      <c r="WEH8" s="193"/>
      <c r="WEI8" s="193"/>
      <c r="WEJ8" s="193"/>
      <c r="WEK8" s="193"/>
      <c r="WEL8" s="193"/>
      <c r="WEM8" s="193"/>
      <c r="WEN8" s="193"/>
      <c r="WEO8" s="193"/>
      <c r="WEP8" s="193"/>
      <c r="WEQ8" s="193"/>
      <c r="WER8" s="193"/>
      <c r="WES8" s="193"/>
      <c r="WET8" s="193"/>
      <c r="WEU8" s="193"/>
      <c r="WEV8" s="193"/>
      <c r="WEW8" s="193"/>
      <c r="WEX8" s="193"/>
      <c r="WEY8" s="193"/>
      <c r="WEZ8" s="193"/>
      <c r="WFA8" s="193"/>
      <c r="WFB8" s="193"/>
      <c r="WFC8" s="193"/>
      <c r="WFD8" s="193"/>
      <c r="WFE8" s="193"/>
      <c r="WFF8" s="193"/>
      <c r="WFG8" s="193"/>
      <c r="WFH8" s="193"/>
      <c r="WFI8" s="193"/>
      <c r="WFJ8" s="193"/>
      <c r="WFK8" s="193"/>
      <c r="WFL8" s="193"/>
      <c r="WFM8" s="193"/>
      <c r="WFN8" s="193"/>
      <c r="WFO8" s="193"/>
      <c r="WFP8" s="193"/>
      <c r="WFQ8" s="193"/>
      <c r="WFR8" s="193"/>
      <c r="WFS8" s="193"/>
      <c r="WFT8" s="193"/>
      <c r="WFU8" s="193"/>
      <c r="WFV8" s="193"/>
      <c r="WFW8" s="193"/>
      <c r="WFX8" s="193"/>
      <c r="WFY8" s="193"/>
      <c r="WFZ8" s="193"/>
      <c r="WGA8" s="193"/>
      <c r="WGB8" s="193"/>
      <c r="WGC8" s="193"/>
      <c r="WGD8" s="193"/>
      <c r="WGE8" s="193"/>
      <c r="WGF8" s="193"/>
      <c r="WGG8" s="193"/>
      <c r="WGH8" s="193"/>
      <c r="WGI8" s="193"/>
      <c r="WGJ8" s="193"/>
      <c r="WGK8" s="193"/>
      <c r="WGL8" s="193"/>
      <c r="WGM8" s="193"/>
      <c r="WGN8" s="193"/>
      <c r="WGO8" s="193"/>
      <c r="WGP8" s="193"/>
      <c r="WGQ8" s="193"/>
      <c r="WGR8" s="193"/>
      <c r="WGS8" s="193"/>
      <c r="WGT8" s="193"/>
      <c r="WGU8" s="193"/>
      <c r="WGV8" s="193"/>
      <c r="WGW8" s="193"/>
      <c r="WGX8" s="193"/>
      <c r="WGY8" s="193"/>
      <c r="WGZ8" s="193"/>
      <c r="WHA8" s="193"/>
      <c r="WHB8" s="193"/>
      <c r="WHC8" s="193"/>
      <c r="WHD8" s="193"/>
      <c r="WHE8" s="193"/>
      <c r="WHF8" s="193"/>
      <c r="WHG8" s="193"/>
      <c r="WHH8" s="193"/>
      <c r="WHI8" s="193"/>
      <c r="WHJ8" s="193"/>
      <c r="WHK8" s="193"/>
      <c r="WHL8" s="193"/>
      <c r="WHM8" s="193"/>
      <c r="WHN8" s="193"/>
      <c r="WHO8" s="193"/>
      <c r="WHP8" s="193"/>
      <c r="WHQ8" s="193"/>
      <c r="WHR8" s="193"/>
      <c r="WHS8" s="193"/>
      <c r="WHT8" s="193"/>
      <c r="WHU8" s="193"/>
      <c r="WHV8" s="193"/>
      <c r="WHW8" s="193"/>
      <c r="WHX8" s="193"/>
      <c r="WHY8" s="193"/>
      <c r="WHZ8" s="193"/>
      <c r="WIA8" s="193"/>
      <c r="WIB8" s="193"/>
      <c r="WIC8" s="193"/>
      <c r="WID8" s="193"/>
      <c r="WIE8" s="193"/>
      <c r="WIF8" s="193"/>
      <c r="WIG8" s="193"/>
      <c r="WIH8" s="193"/>
      <c r="WII8" s="193"/>
      <c r="WIJ8" s="193"/>
      <c r="WIK8" s="193"/>
      <c r="WIL8" s="193"/>
      <c r="WIM8" s="193"/>
      <c r="WIN8" s="193"/>
      <c r="WIO8" s="193"/>
      <c r="WIP8" s="193"/>
      <c r="WIQ8" s="193"/>
      <c r="WIR8" s="193"/>
      <c r="WIS8" s="193"/>
      <c r="WIT8" s="193"/>
      <c r="WIU8" s="193"/>
      <c r="WIV8" s="193"/>
      <c r="WIW8" s="193"/>
      <c r="WIX8" s="193"/>
      <c r="WIY8" s="193"/>
      <c r="WIZ8" s="193"/>
      <c r="WJA8" s="193"/>
      <c r="WJB8" s="193"/>
      <c r="WJC8" s="193"/>
      <c r="WJD8" s="193"/>
      <c r="WJE8" s="193"/>
      <c r="WJF8" s="193"/>
      <c r="WJG8" s="193"/>
      <c r="WJH8" s="193"/>
      <c r="WJI8" s="193"/>
      <c r="WJJ8" s="193"/>
      <c r="WJK8" s="193"/>
      <c r="WJL8" s="193"/>
      <c r="WJM8" s="193"/>
      <c r="WJN8" s="193"/>
      <c r="WJO8" s="193"/>
      <c r="WJP8" s="193"/>
      <c r="WJQ8" s="193"/>
      <c r="WJR8" s="193"/>
      <c r="WJS8" s="193"/>
      <c r="WJT8" s="193"/>
      <c r="WJU8" s="193"/>
      <c r="WJV8" s="193"/>
      <c r="WJW8" s="193"/>
      <c r="WJX8" s="193"/>
      <c r="WJY8" s="193"/>
      <c r="WJZ8" s="193"/>
      <c r="WKA8" s="193"/>
      <c r="WKB8" s="193"/>
      <c r="WKC8" s="193"/>
      <c r="WKD8" s="193"/>
      <c r="WKE8" s="193"/>
      <c r="WKF8" s="193"/>
      <c r="WKG8" s="193"/>
      <c r="WKH8" s="193"/>
      <c r="WKI8" s="193"/>
      <c r="WKJ8" s="193"/>
      <c r="WKK8" s="193"/>
      <c r="WKL8" s="193"/>
      <c r="WKM8" s="193"/>
      <c r="WKN8" s="193"/>
      <c r="WKO8" s="193"/>
      <c r="WKP8" s="193"/>
      <c r="WKQ8" s="193"/>
      <c r="WKR8" s="193"/>
      <c r="WKS8" s="193"/>
      <c r="WKT8" s="193"/>
      <c r="WKU8" s="193"/>
      <c r="WKV8" s="193"/>
      <c r="WKW8" s="193"/>
      <c r="WKX8" s="193"/>
      <c r="WKY8" s="193"/>
      <c r="WKZ8" s="193"/>
      <c r="WLA8" s="193"/>
      <c r="WLB8" s="193"/>
      <c r="WLC8" s="193"/>
      <c r="WLD8" s="193"/>
      <c r="WLE8" s="193"/>
      <c r="WLF8" s="193"/>
      <c r="WLG8" s="193"/>
      <c r="WLH8" s="193"/>
      <c r="WLI8" s="193"/>
      <c r="WLJ8" s="193"/>
      <c r="WLK8" s="193"/>
      <c r="WLL8" s="193"/>
      <c r="WLM8" s="193"/>
      <c r="WLN8" s="193"/>
      <c r="WLO8" s="193"/>
      <c r="WLP8" s="193"/>
      <c r="WLQ8" s="193"/>
      <c r="WLR8" s="193"/>
      <c r="WLS8" s="193"/>
      <c r="WLT8" s="193"/>
      <c r="WLU8" s="193"/>
      <c r="WLV8" s="193"/>
      <c r="WLW8" s="193"/>
      <c r="WLX8" s="193"/>
      <c r="WLY8" s="193"/>
      <c r="WLZ8" s="193"/>
      <c r="WMA8" s="193"/>
      <c r="WMB8" s="193"/>
      <c r="WMC8" s="193"/>
      <c r="WMD8" s="193"/>
      <c r="WME8" s="193"/>
      <c r="WMF8" s="193"/>
      <c r="WMG8" s="193"/>
      <c r="WMH8" s="193"/>
      <c r="WMI8" s="193"/>
      <c r="WMJ8" s="193"/>
      <c r="WMK8" s="193"/>
      <c r="WML8" s="193"/>
      <c r="WMM8" s="193"/>
      <c r="WMN8" s="193"/>
      <c r="WMO8" s="193"/>
      <c r="WMP8" s="193"/>
      <c r="WMQ8" s="193"/>
      <c r="WMR8" s="193"/>
      <c r="WMS8" s="193"/>
      <c r="WMT8" s="193"/>
      <c r="WMU8" s="193"/>
      <c r="WMV8" s="193"/>
      <c r="WMW8" s="193"/>
      <c r="WMX8" s="193"/>
      <c r="WMY8" s="193"/>
      <c r="WMZ8" s="193"/>
      <c r="WNA8" s="193"/>
      <c r="WNB8" s="193"/>
      <c r="WNC8" s="193"/>
      <c r="WND8" s="193"/>
      <c r="WNE8" s="193"/>
      <c r="WNF8" s="193"/>
      <c r="WNG8" s="193"/>
      <c r="WNH8" s="193"/>
      <c r="WNI8" s="193"/>
      <c r="WNJ8" s="193"/>
      <c r="WNK8" s="193"/>
      <c r="WNL8" s="193"/>
      <c r="WNM8" s="193"/>
      <c r="WNN8" s="193"/>
      <c r="WNO8" s="193"/>
      <c r="WNP8" s="193"/>
      <c r="WNQ8" s="193"/>
      <c r="WNR8" s="193"/>
      <c r="WNS8" s="193"/>
      <c r="WNT8" s="193"/>
      <c r="WNU8" s="193"/>
      <c r="WNV8" s="193"/>
      <c r="WNW8" s="193"/>
      <c r="WNX8" s="193"/>
      <c r="WNY8" s="193"/>
      <c r="WNZ8" s="193"/>
      <c r="WOA8" s="193"/>
      <c r="WOB8" s="193"/>
      <c r="WOC8" s="193"/>
      <c r="WOD8" s="193"/>
      <c r="WOE8" s="193"/>
      <c r="WOF8" s="193"/>
      <c r="WOG8" s="193"/>
      <c r="WOH8" s="193"/>
      <c r="WOI8" s="193"/>
      <c r="WOJ8" s="193"/>
      <c r="WOK8" s="193"/>
      <c r="WOL8" s="193"/>
      <c r="WOM8" s="193"/>
      <c r="WON8" s="193"/>
      <c r="WOO8" s="193"/>
      <c r="WOP8" s="193"/>
      <c r="WOQ8" s="193"/>
      <c r="WOR8" s="193"/>
      <c r="WOS8" s="193"/>
      <c r="WOT8" s="193"/>
      <c r="WOU8" s="193"/>
      <c r="WOV8" s="193"/>
      <c r="WOW8" s="193"/>
      <c r="WOX8" s="193"/>
      <c r="WOY8" s="193"/>
      <c r="WOZ8" s="193"/>
      <c r="WPA8" s="193"/>
      <c r="WPB8" s="193"/>
      <c r="WPC8" s="193"/>
      <c r="WPD8" s="193"/>
      <c r="WPE8" s="193"/>
      <c r="WPF8" s="193"/>
      <c r="WPG8" s="193"/>
      <c r="WPH8" s="193"/>
      <c r="WPI8" s="193"/>
      <c r="WPJ8" s="193"/>
      <c r="WPK8" s="193"/>
      <c r="WPL8" s="193"/>
      <c r="WPM8" s="193"/>
      <c r="WPN8" s="193"/>
      <c r="WPO8" s="193"/>
      <c r="WPP8" s="193"/>
      <c r="WPQ8" s="193"/>
      <c r="WPR8" s="193"/>
      <c r="WPS8" s="193"/>
      <c r="WPT8" s="193"/>
      <c r="WPU8" s="193"/>
      <c r="WPV8" s="193"/>
      <c r="WPW8" s="193"/>
      <c r="WPX8" s="193"/>
      <c r="WPY8" s="193"/>
      <c r="WPZ8" s="193"/>
      <c r="WQA8" s="193"/>
      <c r="WQB8" s="193"/>
      <c r="WQC8" s="193"/>
      <c r="WQD8" s="193"/>
      <c r="WQE8" s="193"/>
      <c r="WQF8" s="193"/>
      <c r="WQG8" s="193"/>
      <c r="WQH8" s="193"/>
      <c r="WQI8" s="193"/>
      <c r="WQJ8" s="193"/>
      <c r="WQK8" s="193"/>
      <c r="WQL8" s="193"/>
      <c r="WQM8" s="193"/>
      <c r="WQN8" s="193"/>
      <c r="WQO8" s="193"/>
      <c r="WQP8" s="193"/>
      <c r="WQQ8" s="193"/>
      <c r="WQR8" s="193"/>
      <c r="WQS8" s="193"/>
      <c r="WQT8" s="193"/>
      <c r="WQU8" s="193"/>
      <c r="WQV8" s="193"/>
      <c r="WQW8" s="193"/>
      <c r="WQX8" s="193"/>
      <c r="WQY8" s="193"/>
      <c r="WQZ8" s="193"/>
      <c r="WRA8" s="193"/>
      <c r="WRB8" s="193"/>
      <c r="WRC8" s="193"/>
      <c r="WRD8" s="193"/>
      <c r="WRE8" s="193"/>
      <c r="WRF8" s="193"/>
      <c r="WRG8" s="193"/>
      <c r="WRH8" s="193"/>
      <c r="WRI8" s="193"/>
      <c r="WRJ8" s="193"/>
      <c r="WRK8" s="193"/>
      <c r="WRL8" s="193"/>
      <c r="WRM8" s="193"/>
      <c r="WRN8" s="193"/>
      <c r="WRO8" s="193"/>
      <c r="WRP8" s="193"/>
      <c r="WRQ8" s="193"/>
      <c r="WRR8" s="193"/>
      <c r="WRS8" s="193"/>
      <c r="WRT8" s="193"/>
      <c r="WRU8" s="193"/>
      <c r="WRV8" s="193"/>
      <c r="WRW8" s="193"/>
      <c r="WRX8" s="193"/>
      <c r="WRY8" s="193"/>
      <c r="WRZ8" s="193"/>
      <c r="WSA8" s="193"/>
      <c r="WSB8" s="193"/>
      <c r="WSC8" s="193"/>
      <c r="WSD8" s="193"/>
      <c r="WSE8" s="193"/>
      <c r="WSF8" s="193"/>
      <c r="WSG8" s="193"/>
      <c r="WSH8" s="193"/>
      <c r="WSI8" s="193"/>
      <c r="WSJ8" s="193"/>
      <c r="WSK8" s="193"/>
      <c r="WSL8" s="193"/>
      <c r="WSM8" s="193"/>
      <c r="WSN8" s="193"/>
      <c r="WSO8" s="193"/>
      <c r="WSP8" s="193"/>
      <c r="WSQ8" s="193"/>
      <c r="WSR8" s="193"/>
      <c r="WSS8" s="193"/>
      <c r="WST8" s="193"/>
      <c r="WSU8" s="193"/>
      <c r="WSV8" s="193"/>
      <c r="WSW8" s="193"/>
      <c r="WSX8" s="193"/>
      <c r="WSY8" s="193"/>
      <c r="WSZ8" s="193"/>
      <c r="WTA8" s="193"/>
      <c r="WTB8" s="193"/>
      <c r="WTC8" s="193"/>
      <c r="WTD8" s="193"/>
      <c r="WTE8" s="193"/>
      <c r="WTF8" s="193"/>
      <c r="WTG8" s="193"/>
      <c r="WTH8" s="193"/>
      <c r="WTI8" s="193"/>
      <c r="WTJ8" s="193"/>
      <c r="WTK8" s="193"/>
      <c r="WTL8" s="193"/>
      <c r="WTM8" s="193"/>
      <c r="WTN8" s="193"/>
      <c r="WTO8" s="193"/>
      <c r="WTP8" s="193"/>
      <c r="WTQ8" s="193"/>
      <c r="WTR8" s="193"/>
      <c r="WTS8" s="193"/>
      <c r="WTT8" s="193"/>
      <c r="WTU8" s="193"/>
      <c r="WTV8" s="193"/>
      <c r="WTW8" s="193"/>
      <c r="WTX8" s="193"/>
      <c r="WTY8" s="193"/>
      <c r="WTZ8" s="193"/>
      <c r="WUA8" s="193"/>
      <c r="WUB8" s="193"/>
      <c r="WUC8" s="193"/>
      <c r="WUD8" s="193"/>
      <c r="WUE8" s="193"/>
      <c r="WUF8" s="193"/>
      <c r="WUG8" s="193"/>
      <c r="WUH8" s="193"/>
      <c r="WUI8" s="193"/>
      <c r="WUJ8" s="193"/>
      <c r="WUK8" s="193"/>
      <c r="WUL8" s="193"/>
      <c r="WUM8" s="193"/>
      <c r="WUN8" s="193"/>
      <c r="WUO8" s="193"/>
      <c r="WUP8" s="193"/>
      <c r="WUQ8" s="193"/>
      <c r="WUR8" s="193"/>
      <c r="WUS8" s="193"/>
      <c r="WUT8" s="193"/>
      <c r="WUU8" s="193"/>
      <c r="WUV8" s="193"/>
      <c r="WUW8" s="193"/>
      <c r="WUX8" s="193"/>
      <c r="WUY8" s="193"/>
      <c r="WUZ8" s="193"/>
      <c r="WVA8" s="193"/>
      <c r="WVB8" s="193"/>
      <c r="WVC8" s="193"/>
      <c r="WVD8" s="193"/>
      <c r="WVE8" s="193"/>
      <c r="WVF8" s="193"/>
      <c r="WVG8" s="193"/>
      <c r="WVH8" s="193"/>
      <c r="WVI8" s="193"/>
      <c r="WVJ8" s="193"/>
      <c r="WVK8" s="193"/>
      <c r="WVL8" s="193"/>
      <c r="WVM8" s="193"/>
      <c r="WVN8" s="193"/>
      <c r="WVO8" s="193"/>
      <c r="WVP8" s="193"/>
      <c r="WVQ8" s="193"/>
      <c r="WVR8" s="193"/>
      <c r="WVS8" s="193"/>
      <c r="WVT8" s="193"/>
      <c r="WVU8" s="193"/>
      <c r="WVV8" s="193"/>
      <c r="WVW8" s="193"/>
      <c r="WVX8" s="193"/>
      <c r="WVY8" s="193"/>
      <c r="WVZ8" s="193"/>
      <c r="WWA8" s="193"/>
      <c r="WWB8" s="193"/>
      <c r="WWC8" s="193"/>
      <c r="WWD8" s="193"/>
      <c r="WWE8" s="193"/>
      <c r="WWF8" s="193"/>
      <c r="WWG8" s="193"/>
      <c r="WWH8" s="193"/>
      <c r="WWI8" s="193"/>
      <c r="WWJ8" s="193"/>
      <c r="WWK8" s="193"/>
      <c r="WWL8" s="193"/>
      <c r="WWM8" s="193"/>
      <c r="WWN8" s="193"/>
      <c r="WWO8" s="193"/>
      <c r="WWP8" s="193"/>
      <c r="WWQ8" s="193"/>
      <c r="WWR8" s="193"/>
      <c r="WWS8" s="193"/>
      <c r="WWT8" s="193"/>
      <c r="WWU8" s="193"/>
      <c r="WWV8" s="193"/>
      <c r="WWW8" s="193"/>
      <c r="WWX8" s="193"/>
      <c r="WWY8" s="193"/>
      <c r="WWZ8" s="193"/>
      <c r="WXA8" s="193"/>
      <c r="WXB8" s="193"/>
      <c r="WXC8" s="193"/>
      <c r="WXD8" s="193"/>
      <c r="WXE8" s="193"/>
      <c r="WXF8" s="193"/>
      <c r="WXG8" s="193"/>
      <c r="WXH8" s="193"/>
      <c r="WXI8" s="193"/>
      <c r="WXJ8" s="193"/>
      <c r="WXK8" s="193"/>
      <c r="WXL8" s="193"/>
      <c r="WXM8" s="193"/>
      <c r="WXN8" s="193"/>
      <c r="WXO8" s="193"/>
      <c r="WXP8" s="193"/>
      <c r="WXQ8" s="193"/>
      <c r="WXR8" s="193"/>
      <c r="WXS8" s="193"/>
      <c r="WXT8" s="193"/>
      <c r="WXU8" s="193"/>
      <c r="WXV8" s="193"/>
      <c r="WXW8" s="193"/>
      <c r="WXX8" s="193"/>
      <c r="WXY8" s="193"/>
      <c r="WXZ8" s="193"/>
      <c r="WYA8" s="193"/>
      <c r="WYB8" s="193"/>
      <c r="WYC8" s="193"/>
      <c r="WYD8" s="193"/>
      <c r="WYE8" s="193"/>
      <c r="WYF8" s="193"/>
      <c r="WYG8" s="193"/>
      <c r="WYH8" s="193"/>
      <c r="WYI8" s="193"/>
      <c r="WYJ8" s="193"/>
      <c r="WYK8" s="193"/>
      <c r="WYL8" s="193"/>
      <c r="WYM8" s="193"/>
      <c r="WYN8" s="193"/>
      <c r="WYO8" s="193"/>
      <c r="WYP8" s="193"/>
      <c r="WYQ8" s="193"/>
      <c r="WYR8" s="193"/>
      <c r="WYS8" s="193"/>
      <c r="WYT8" s="193"/>
      <c r="WYU8" s="193"/>
      <c r="WYV8" s="193"/>
      <c r="WYW8" s="193"/>
      <c r="WYX8" s="193"/>
      <c r="WYY8" s="193"/>
      <c r="WYZ8" s="193"/>
      <c r="WZA8" s="193"/>
      <c r="WZB8" s="193"/>
      <c r="WZC8" s="193"/>
      <c r="WZD8" s="193"/>
      <c r="WZE8" s="193"/>
      <c r="WZF8" s="193"/>
      <c r="WZG8" s="193"/>
      <c r="WZH8" s="193"/>
      <c r="WZI8" s="193"/>
      <c r="WZJ8" s="193"/>
      <c r="WZK8" s="193"/>
      <c r="WZL8" s="193"/>
      <c r="WZM8" s="193"/>
      <c r="WZN8" s="193"/>
      <c r="WZO8" s="193"/>
      <c r="WZP8" s="193"/>
      <c r="WZQ8" s="193"/>
      <c r="WZR8" s="193"/>
      <c r="WZS8" s="193"/>
      <c r="WZT8" s="193"/>
      <c r="WZU8" s="193"/>
      <c r="WZV8" s="193"/>
      <c r="WZW8" s="193"/>
      <c r="WZX8" s="193"/>
      <c r="WZY8" s="193"/>
      <c r="WZZ8" s="193"/>
      <c r="XAA8" s="193"/>
      <c r="XAB8" s="193"/>
      <c r="XAC8" s="193"/>
      <c r="XAD8" s="193"/>
      <c r="XAE8" s="193"/>
      <c r="XAF8" s="193"/>
      <c r="XAG8" s="193"/>
      <c r="XAH8" s="193"/>
      <c r="XAI8" s="193"/>
      <c r="XAJ8" s="193"/>
      <c r="XAK8" s="193"/>
      <c r="XAL8" s="193"/>
      <c r="XAM8" s="193"/>
      <c r="XAN8" s="193"/>
      <c r="XAO8" s="193"/>
      <c r="XAP8" s="193"/>
      <c r="XAQ8" s="193"/>
      <c r="XAR8" s="193"/>
      <c r="XAS8" s="193"/>
      <c r="XAT8" s="193"/>
      <c r="XAU8" s="193"/>
      <c r="XAV8" s="193"/>
      <c r="XAW8" s="193"/>
      <c r="XAX8" s="193"/>
      <c r="XAY8" s="193"/>
      <c r="XAZ8" s="193"/>
      <c r="XBA8" s="193"/>
      <c r="XBB8" s="193"/>
      <c r="XBC8" s="193"/>
      <c r="XBD8" s="193"/>
      <c r="XBE8" s="193"/>
      <c r="XBF8" s="193"/>
      <c r="XBG8" s="193"/>
      <c r="XBH8" s="193"/>
      <c r="XBI8" s="193"/>
      <c r="XBJ8" s="193"/>
      <c r="XBK8" s="193"/>
      <c r="XBL8" s="193"/>
      <c r="XBM8" s="193"/>
      <c r="XBN8" s="193"/>
      <c r="XBO8" s="193"/>
      <c r="XBP8" s="193"/>
      <c r="XBQ8" s="193"/>
      <c r="XBR8" s="193"/>
      <c r="XBS8" s="193"/>
      <c r="XBT8" s="193"/>
      <c r="XBU8" s="193"/>
      <c r="XBV8" s="193"/>
      <c r="XBW8" s="193"/>
      <c r="XBX8" s="193"/>
      <c r="XBY8" s="193"/>
      <c r="XBZ8" s="193"/>
      <c r="XCA8" s="193"/>
      <c r="XCB8" s="193"/>
      <c r="XCC8" s="193"/>
      <c r="XCD8" s="193"/>
      <c r="XCE8" s="193"/>
      <c r="XCF8" s="193"/>
      <c r="XCG8" s="193"/>
      <c r="XCH8" s="193"/>
      <c r="XCI8" s="193"/>
      <c r="XCJ8" s="193"/>
      <c r="XCK8" s="193"/>
      <c r="XCL8" s="193"/>
      <c r="XCM8" s="193"/>
      <c r="XCN8" s="193"/>
      <c r="XCO8" s="193"/>
      <c r="XCP8" s="193"/>
      <c r="XCQ8" s="193"/>
      <c r="XCR8" s="193"/>
      <c r="XCS8" s="193"/>
      <c r="XCT8" s="193"/>
      <c r="XCU8" s="193"/>
      <c r="XCV8" s="193"/>
      <c r="XCW8" s="193"/>
      <c r="XCX8" s="193"/>
      <c r="XCY8" s="193"/>
      <c r="XCZ8" s="193"/>
      <c r="XDA8" s="193"/>
      <c r="XDB8" s="193"/>
      <c r="XDC8" s="193"/>
      <c r="XDD8" s="193"/>
      <c r="XDE8" s="193"/>
      <c r="XDF8" s="193"/>
      <c r="XDG8" s="193"/>
      <c r="XDH8" s="193"/>
      <c r="XDI8" s="193"/>
      <c r="XDJ8" s="193"/>
      <c r="XDK8" s="193"/>
      <c r="XDL8" s="193"/>
      <c r="XDM8" s="193"/>
      <c r="XDN8" s="193"/>
      <c r="XDO8" s="193"/>
      <c r="XDP8" s="193"/>
      <c r="XDQ8" s="193"/>
      <c r="XDR8" s="193"/>
      <c r="XDS8" s="193"/>
      <c r="XDT8" s="193"/>
      <c r="XDU8" s="193"/>
      <c r="XDV8" s="193"/>
      <c r="XDW8" s="193"/>
      <c r="XDX8" s="193"/>
      <c r="XDY8" s="193"/>
      <c r="XDZ8" s="193"/>
      <c r="XEA8" s="193"/>
      <c r="XEB8" s="193"/>
      <c r="XEC8" s="193"/>
      <c r="XED8" s="193"/>
      <c r="XEE8" s="193"/>
      <c r="XEF8" s="193"/>
      <c r="XEG8" s="193"/>
      <c r="XEH8" s="193"/>
      <c r="XEI8" s="193"/>
      <c r="XEJ8" s="193"/>
      <c r="XEK8" s="193"/>
      <c r="XEL8" s="193"/>
      <c r="XEM8" s="193"/>
      <c r="XEN8" s="193"/>
      <c r="XEO8" s="193"/>
      <c r="XEP8" s="193"/>
      <c r="XEQ8" s="193"/>
      <c r="XER8" s="193"/>
      <c r="XES8" s="193"/>
      <c r="XET8" s="193"/>
      <c r="XEU8" s="193"/>
      <c r="XEV8" s="193"/>
      <c r="XEW8" s="193"/>
      <c r="XEX8" s="193"/>
      <c r="XEY8" s="193"/>
      <c r="XEZ8" s="193"/>
      <c r="XFA8" s="193"/>
      <c r="XFB8" s="193"/>
      <c r="XFC8" s="193"/>
      <c r="XFD8" s="193"/>
    </row>
    <row r="9" spans="1:16384" s="68" customFormat="1" ht="69.75" customHeight="1">
      <c r="A9" s="193" t="s">
        <v>238</v>
      </c>
      <c r="B9" s="193"/>
      <c r="C9" s="193"/>
      <c r="D9" s="193"/>
      <c r="E9" s="193"/>
      <c r="F9" s="193"/>
      <c r="G9" s="193"/>
      <c r="H9" s="193"/>
      <c r="I9" s="193"/>
      <c r="J9" s="193"/>
      <c r="K9" s="193"/>
    </row>
    <row r="10" spans="1:16384" s="68" customFormat="1" ht="154.5" customHeight="1">
      <c r="A10" s="193" t="s">
        <v>239</v>
      </c>
      <c r="B10" s="193"/>
      <c r="C10" s="193"/>
      <c r="D10" s="193"/>
      <c r="E10" s="193"/>
      <c r="F10" s="193"/>
      <c r="G10" s="193"/>
      <c r="H10" s="193"/>
      <c r="I10" s="193"/>
      <c r="J10" s="193"/>
      <c r="K10" s="193"/>
    </row>
    <row r="11" spans="1:16384" s="68" customFormat="1" ht="39" customHeight="1">
      <c r="A11" s="193" t="s">
        <v>240</v>
      </c>
      <c r="B11" s="193"/>
      <c r="C11" s="193"/>
      <c r="D11" s="193"/>
      <c r="E11" s="193"/>
      <c r="F11" s="193"/>
      <c r="G11" s="193"/>
      <c r="H11" s="193"/>
      <c r="I11" s="193"/>
      <c r="J11" s="193"/>
      <c r="K11" s="193"/>
    </row>
    <row r="12" spans="1:16384" s="68" customFormat="1"/>
    <row r="13" spans="1:16384" s="68" customFormat="1"/>
    <row r="14" spans="1:16384" s="68" customFormat="1" ht="16.5">
      <c r="A14" s="193" t="s">
        <v>241</v>
      </c>
      <c r="B14" s="193"/>
      <c r="C14" s="193"/>
      <c r="D14" s="193"/>
      <c r="E14" s="193"/>
      <c r="F14" s="193"/>
      <c r="G14" s="193"/>
      <c r="H14" s="193"/>
      <c r="I14" s="193"/>
      <c r="J14" s="193"/>
      <c r="K14" s="193"/>
    </row>
    <row r="15" spans="1:16384" s="68" customFormat="1" ht="80.25" customHeight="1">
      <c r="A15" s="193" t="s">
        <v>242</v>
      </c>
      <c r="B15" s="193"/>
      <c r="C15" s="193"/>
      <c r="D15" s="193"/>
      <c r="E15" s="193"/>
      <c r="F15" s="193"/>
      <c r="G15" s="193"/>
      <c r="H15" s="193"/>
      <c r="I15" s="193"/>
      <c r="J15" s="193"/>
      <c r="K15" s="193"/>
    </row>
    <row r="16" spans="1:16384">
      <c r="B16" s="65"/>
    </row>
  </sheetData>
  <mergeCells count="4478">
    <mergeCell ref="EN6:EX6"/>
    <mergeCell ref="EY6:FI6"/>
    <mergeCell ref="FJ6:FT6"/>
    <mergeCell ref="FU6:GE6"/>
    <mergeCell ref="GF6:GP6"/>
    <mergeCell ref="GQ6:HA6"/>
    <mergeCell ref="BZ6:CJ6"/>
    <mergeCell ref="CK6:CU6"/>
    <mergeCell ref="CV6:DF6"/>
    <mergeCell ref="DG6:DQ6"/>
    <mergeCell ref="DR6:EB6"/>
    <mergeCell ref="EC6:EM6"/>
    <mergeCell ref="A1:K1"/>
    <mergeCell ref="A4:XFD4"/>
    <mergeCell ref="A5:K5"/>
    <mergeCell ref="A6:K6"/>
    <mergeCell ref="L6:V6"/>
    <mergeCell ref="W6:AG6"/>
    <mergeCell ref="AH6:AR6"/>
    <mergeCell ref="AS6:BC6"/>
    <mergeCell ref="BD6:BN6"/>
    <mergeCell ref="BO6:BY6"/>
    <mergeCell ref="MD6:MN6"/>
    <mergeCell ref="MO6:MY6"/>
    <mergeCell ref="MZ6:NJ6"/>
    <mergeCell ref="NK6:NU6"/>
    <mergeCell ref="NV6:OF6"/>
    <mergeCell ref="OG6:OQ6"/>
    <mergeCell ref="JP6:JZ6"/>
    <mergeCell ref="KA6:KK6"/>
    <mergeCell ref="KL6:KV6"/>
    <mergeCell ref="KW6:LG6"/>
    <mergeCell ref="LH6:LR6"/>
    <mergeCell ref="LS6:MC6"/>
    <mergeCell ref="HB6:HL6"/>
    <mergeCell ref="HM6:HW6"/>
    <mergeCell ref="HX6:IH6"/>
    <mergeCell ref="II6:IS6"/>
    <mergeCell ref="IT6:JD6"/>
    <mergeCell ref="JE6:JO6"/>
    <mergeCell ref="TT6:UD6"/>
    <mergeCell ref="UE6:UO6"/>
    <mergeCell ref="UP6:UZ6"/>
    <mergeCell ref="VA6:VK6"/>
    <mergeCell ref="VL6:VV6"/>
    <mergeCell ref="VW6:WG6"/>
    <mergeCell ref="RF6:RP6"/>
    <mergeCell ref="RQ6:SA6"/>
    <mergeCell ref="SB6:SL6"/>
    <mergeCell ref="SM6:SW6"/>
    <mergeCell ref="SX6:TH6"/>
    <mergeCell ref="TI6:TS6"/>
    <mergeCell ref="OR6:PB6"/>
    <mergeCell ref="PC6:PM6"/>
    <mergeCell ref="PN6:PX6"/>
    <mergeCell ref="PY6:QI6"/>
    <mergeCell ref="QJ6:QT6"/>
    <mergeCell ref="QU6:RE6"/>
    <mergeCell ref="ABJ6:ABT6"/>
    <mergeCell ref="ABU6:ACE6"/>
    <mergeCell ref="ACF6:ACP6"/>
    <mergeCell ref="ACQ6:ADA6"/>
    <mergeCell ref="ADB6:ADL6"/>
    <mergeCell ref="ADM6:ADW6"/>
    <mergeCell ref="YV6:ZF6"/>
    <mergeCell ref="ZG6:ZQ6"/>
    <mergeCell ref="ZR6:AAB6"/>
    <mergeCell ref="AAC6:AAM6"/>
    <mergeCell ref="AAN6:AAX6"/>
    <mergeCell ref="AAY6:ABI6"/>
    <mergeCell ref="WH6:WR6"/>
    <mergeCell ref="WS6:XC6"/>
    <mergeCell ref="XD6:XN6"/>
    <mergeCell ref="XO6:XY6"/>
    <mergeCell ref="XZ6:YJ6"/>
    <mergeCell ref="YK6:YU6"/>
    <mergeCell ref="AIZ6:AJJ6"/>
    <mergeCell ref="AJK6:AJU6"/>
    <mergeCell ref="AJV6:AKF6"/>
    <mergeCell ref="AKG6:AKQ6"/>
    <mergeCell ref="AKR6:ALB6"/>
    <mergeCell ref="ALC6:ALM6"/>
    <mergeCell ref="AGL6:AGV6"/>
    <mergeCell ref="AGW6:AHG6"/>
    <mergeCell ref="AHH6:AHR6"/>
    <mergeCell ref="AHS6:AIC6"/>
    <mergeCell ref="AID6:AIN6"/>
    <mergeCell ref="AIO6:AIY6"/>
    <mergeCell ref="ADX6:AEH6"/>
    <mergeCell ref="AEI6:AES6"/>
    <mergeCell ref="AET6:AFD6"/>
    <mergeCell ref="AFE6:AFO6"/>
    <mergeCell ref="AFP6:AFZ6"/>
    <mergeCell ref="AGA6:AGK6"/>
    <mergeCell ref="AQP6:AQZ6"/>
    <mergeCell ref="ARA6:ARK6"/>
    <mergeCell ref="ARL6:ARV6"/>
    <mergeCell ref="ARW6:ASG6"/>
    <mergeCell ref="ASH6:ASR6"/>
    <mergeCell ref="ASS6:ATC6"/>
    <mergeCell ref="AOB6:AOL6"/>
    <mergeCell ref="AOM6:AOW6"/>
    <mergeCell ref="AOX6:APH6"/>
    <mergeCell ref="API6:APS6"/>
    <mergeCell ref="APT6:AQD6"/>
    <mergeCell ref="AQE6:AQO6"/>
    <mergeCell ref="ALN6:ALX6"/>
    <mergeCell ref="ALY6:AMI6"/>
    <mergeCell ref="AMJ6:AMT6"/>
    <mergeCell ref="AMU6:ANE6"/>
    <mergeCell ref="ANF6:ANP6"/>
    <mergeCell ref="ANQ6:AOA6"/>
    <mergeCell ref="AYF6:AYP6"/>
    <mergeCell ref="AYQ6:AZA6"/>
    <mergeCell ref="AZB6:AZL6"/>
    <mergeCell ref="AZM6:AZW6"/>
    <mergeCell ref="AZX6:BAH6"/>
    <mergeCell ref="BAI6:BAS6"/>
    <mergeCell ref="AVR6:AWB6"/>
    <mergeCell ref="AWC6:AWM6"/>
    <mergeCell ref="AWN6:AWX6"/>
    <mergeCell ref="AWY6:AXI6"/>
    <mergeCell ref="AXJ6:AXT6"/>
    <mergeCell ref="AXU6:AYE6"/>
    <mergeCell ref="ATD6:ATN6"/>
    <mergeCell ref="ATO6:ATY6"/>
    <mergeCell ref="ATZ6:AUJ6"/>
    <mergeCell ref="AUK6:AUU6"/>
    <mergeCell ref="AUV6:AVF6"/>
    <mergeCell ref="AVG6:AVQ6"/>
    <mergeCell ref="BFV6:BGF6"/>
    <mergeCell ref="BGG6:BGQ6"/>
    <mergeCell ref="BGR6:BHB6"/>
    <mergeCell ref="BHC6:BHM6"/>
    <mergeCell ref="BHN6:BHX6"/>
    <mergeCell ref="BHY6:BII6"/>
    <mergeCell ref="BDH6:BDR6"/>
    <mergeCell ref="BDS6:BEC6"/>
    <mergeCell ref="BED6:BEN6"/>
    <mergeCell ref="BEO6:BEY6"/>
    <mergeCell ref="BEZ6:BFJ6"/>
    <mergeCell ref="BFK6:BFU6"/>
    <mergeCell ref="BAT6:BBD6"/>
    <mergeCell ref="BBE6:BBO6"/>
    <mergeCell ref="BBP6:BBZ6"/>
    <mergeCell ref="BCA6:BCK6"/>
    <mergeCell ref="BCL6:BCV6"/>
    <mergeCell ref="BCW6:BDG6"/>
    <mergeCell ref="BNL6:BNV6"/>
    <mergeCell ref="BNW6:BOG6"/>
    <mergeCell ref="BOH6:BOR6"/>
    <mergeCell ref="BOS6:BPC6"/>
    <mergeCell ref="BPD6:BPN6"/>
    <mergeCell ref="BPO6:BPY6"/>
    <mergeCell ref="BKX6:BLH6"/>
    <mergeCell ref="BLI6:BLS6"/>
    <mergeCell ref="BLT6:BMD6"/>
    <mergeCell ref="BME6:BMO6"/>
    <mergeCell ref="BMP6:BMZ6"/>
    <mergeCell ref="BNA6:BNK6"/>
    <mergeCell ref="BIJ6:BIT6"/>
    <mergeCell ref="BIU6:BJE6"/>
    <mergeCell ref="BJF6:BJP6"/>
    <mergeCell ref="BJQ6:BKA6"/>
    <mergeCell ref="BKB6:BKL6"/>
    <mergeCell ref="BKM6:BKW6"/>
    <mergeCell ref="BVB6:BVL6"/>
    <mergeCell ref="BVM6:BVW6"/>
    <mergeCell ref="BVX6:BWH6"/>
    <mergeCell ref="BWI6:BWS6"/>
    <mergeCell ref="BWT6:BXD6"/>
    <mergeCell ref="BXE6:BXO6"/>
    <mergeCell ref="BSN6:BSX6"/>
    <mergeCell ref="BSY6:BTI6"/>
    <mergeCell ref="BTJ6:BTT6"/>
    <mergeCell ref="BTU6:BUE6"/>
    <mergeCell ref="BUF6:BUP6"/>
    <mergeCell ref="BUQ6:BVA6"/>
    <mergeCell ref="BPZ6:BQJ6"/>
    <mergeCell ref="BQK6:BQU6"/>
    <mergeCell ref="BQV6:BRF6"/>
    <mergeCell ref="BRG6:BRQ6"/>
    <mergeCell ref="BRR6:BSB6"/>
    <mergeCell ref="BSC6:BSM6"/>
    <mergeCell ref="CCR6:CDB6"/>
    <mergeCell ref="CDC6:CDM6"/>
    <mergeCell ref="CDN6:CDX6"/>
    <mergeCell ref="CDY6:CEI6"/>
    <mergeCell ref="CEJ6:CET6"/>
    <mergeCell ref="CEU6:CFE6"/>
    <mergeCell ref="CAD6:CAN6"/>
    <mergeCell ref="CAO6:CAY6"/>
    <mergeCell ref="CAZ6:CBJ6"/>
    <mergeCell ref="CBK6:CBU6"/>
    <mergeCell ref="CBV6:CCF6"/>
    <mergeCell ref="CCG6:CCQ6"/>
    <mergeCell ref="BXP6:BXZ6"/>
    <mergeCell ref="BYA6:BYK6"/>
    <mergeCell ref="BYL6:BYV6"/>
    <mergeCell ref="BYW6:BZG6"/>
    <mergeCell ref="BZH6:BZR6"/>
    <mergeCell ref="BZS6:CAC6"/>
    <mergeCell ref="CKH6:CKR6"/>
    <mergeCell ref="CKS6:CLC6"/>
    <mergeCell ref="CLD6:CLN6"/>
    <mergeCell ref="CLO6:CLY6"/>
    <mergeCell ref="CLZ6:CMJ6"/>
    <mergeCell ref="CMK6:CMU6"/>
    <mergeCell ref="CHT6:CID6"/>
    <mergeCell ref="CIE6:CIO6"/>
    <mergeCell ref="CIP6:CIZ6"/>
    <mergeCell ref="CJA6:CJK6"/>
    <mergeCell ref="CJL6:CJV6"/>
    <mergeCell ref="CJW6:CKG6"/>
    <mergeCell ref="CFF6:CFP6"/>
    <mergeCell ref="CFQ6:CGA6"/>
    <mergeCell ref="CGB6:CGL6"/>
    <mergeCell ref="CGM6:CGW6"/>
    <mergeCell ref="CGX6:CHH6"/>
    <mergeCell ref="CHI6:CHS6"/>
    <mergeCell ref="CRX6:CSH6"/>
    <mergeCell ref="CSI6:CSS6"/>
    <mergeCell ref="CST6:CTD6"/>
    <mergeCell ref="CTE6:CTO6"/>
    <mergeCell ref="CTP6:CTZ6"/>
    <mergeCell ref="CUA6:CUK6"/>
    <mergeCell ref="CPJ6:CPT6"/>
    <mergeCell ref="CPU6:CQE6"/>
    <mergeCell ref="CQF6:CQP6"/>
    <mergeCell ref="CQQ6:CRA6"/>
    <mergeCell ref="CRB6:CRL6"/>
    <mergeCell ref="CRM6:CRW6"/>
    <mergeCell ref="CMV6:CNF6"/>
    <mergeCell ref="CNG6:CNQ6"/>
    <mergeCell ref="CNR6:COB6"/>
    <mergeCell ref="COC6:COM6"/>
    <mergeCell ref="CON6:COX6"/>
    <mergeCell ref="COY6:CPI6"/>
    <mergeCell ref="CZN6:CZX6"/>
    <mergeCell ref="CZY6:DAI6"/>
    <mergeCell ref="DAJ6:DAT6"/>
    <mergeCell ref="DAU6:DBE6"/>
    <mergeCell ref="DBF6:DBP6"/>
    <mergeCell ref="DBQ6:DCA6"/>
    <mergeCell ref="CWZ6:CXJ6"/>
    <mergeCell ref="CXK6:CXU6"/>
    <mergeCell ref="CXV6:CYF6"/>
    <mergeCell ref="CYG6:CYQ6"/>
    <mergeCell ref="CYR6:CZB6"/>
    <mergeCell ref="CZC6:CZM6"/>
    <mergeCell ref="CUL6:CUV6"/>
    <mergeCell ref="CUW6:CVG6"/>
    <mergeCell ref="CVH6:CVR6"/>
    <mergeCell ref="CVS6:CWC6"/>
    <mergeCell ref="CWD6:CWN6"/>
    <mergeCell ref="CWO6:CWY6"/>
    <mergeCell ref="DHD6:DHN6"/>
    <mergeCell ref="DHO6:DHY6"/>
    <mergeCell ref="DHZ6:DIJ6"/>
    <mergeCell ref="DIK6:DIU6"/>
    <mergeCell ref="DIV6:DJF6"/>
    <mergeCell ref="DJG6:DJQ6"/>
    <mergeCell ref="DEP6:DEZ6"/>
    <mergeCell ref="DFA6:DFK6"/>
    <mergeCell ref="DFL6:DFV6"/>
    <mergeCell ref="DFW6:DGG6"/>
    <mergeCell ref="DGH6:DGR6"/>
    <mergeCell ref="DGS6:DHC6"/>
    <mergeCell ref="DCB6:DCL6"/>
    <mergeCell ref="DCM6:DCW6"/>
    <mergeCell ref="DCX6:DDH6"/>
    <mergeCell ref="DDI6:DDS6"/>
    <mergeCell ref="DDT6:DED6"/>
    <mergeCell ref="DEE6:DEO6"/>
    <mergeCell ref="DOT6:DPD6"/>
    <mergeCell ref="DPE6:DPO6"/>
    <mergeCell ref="DPP6:DPZ6"/>
    <mergeCell ref="DQA6:DQK6"/>
    <mergeCell ref="DQL6:DQV6"/>
    <mergeCell ref="DQW6:DRG6"/>
    <mergeCell ref="DMF6:DMP6"/>
    <mergeCell ref="DMQ6:DNA6"/>
    <mergeCell ref="DNB6:DNL6"/>
    <mergeCell ref="DNM6:DNW6"/>
    <mergeCell ref="DNX6:DOH6"/>
    <mergeCell ref="DOI6:DOS6"/>
    <mergeCell ref="DJR6:DKB6"/>
    <mergeCell ref="DKC6:DKM6"/>
    <mergeCell ref="DKN6:DKX6"/>
    <mergeCell ref="DKY6:DLI6"/>
    <mergeCell ref="DLJ6:DLT6"/>
    <mergeCell ref="DLU6:DME6"/>
    <mergeCell ref="DWJ6:DWT6"/>
    <mergeCell ref="DWU6:DXE6"/>
    <mergeCell ref="DXF6:DXP6"/>
    <mergeCell ref="DXQ6:DYA6"/>
    <mergeCell ref="DYB6:DYL6"/>
    <mergeCell ref="DYM6:DYW6"/>
    <mergeCell ref="DTV6:DUF6"/>
    <mergeCell ref="DUG6:DUQ6"/>
    <mergeCell ref="DUR6:DVB6"/>
    <mergeCell ref="DVC6:DVM6"/>
    <mergeCell ref="DVN6:DVX6"/>
    <mergeCell ref="DVY6:DWI6"/>
    <mergeCell ref="DRH6:DRR6"/>
    <mergeCell ref="DRS6:DSC6"/>
    <mergeCell ref="DSD6:DSN6"/>
    <mergeCell ref="DSO6:DSY6"/>
    <mergeCell ref="DSZ6:DTJ6"/>
    <mergeCell ref="DTK6:DTU6"/>
    <mergeCell ref="EDZ6:EEJ6"/>
    <mergeCell ref="EEK6:EEU6"/>
    <mergeCell ref="EEV6:EFF6"/>
    <mergeCell ref="EFG6:EFQ6"/>
    <mergeCell ref="EFR6:EGB6"/>
    <mergeCell ref="EGC6:EGM6"/>
    <mergeCell ref="EBL6:EBV6"/>
    <mergeCell ref="EBW6:ECG6"/>
    <mergeCell ref="ECH6:ECR6"/>
    <mergeCell ref="ECS6:EDC6"/>
    <mergeCell ref="EDD6:EDN6"/>
    <mergeCell ref="EDO6:EDY6"/>
    <mergeCell ref="DYX6:DZH6"/>
    <mergeCell ref="DZI6:DZS6"/>
    <mergeCell ref="DZT6:EAD6"/>
    <mergeCell ref="EAE6:EAO6"/>
    <mergeCell ref="EAP6:EAZ6"/>
    <mergeCell ref="EBA6:EBK6"/>
    <mergeCell ref="ELP6:ELZ6"/>
    <mergeCell ref="EMA6:EMK6"/>
    <mergeCell ref="EML6:EMV6"/>
    <mergeCell ref="EMW6:ENG6"/>
    <mergeCell ref="ENH6:ENR6"/>
    <mergeCell ref="ENS6:EOC6"/>
    <mergeCell ref="EJB6:EJL6"/>
    <mergeCell ref="EJM6:EJW6"/>
    <mergeCell ref="EJX6:EKH6"/>
    <mergeCell ref="EKI6:EKS6"/>
    <mergeCell ref="EKT6:ELD6"/>
    <mergeCell ref="ELE6:ELO6"/>
    <mergeCell ref="EGN6:EGX6"/>
    <mergeCell ref="EGY6:EHI6"/>
    <mergeCell ref="EHJ6:EHT6"/>
    <mergeCell ref="EHU6:EIE6"/>
    <mergeCell ref="EIF6:EIP6"/>
    <mergeCell ref="EIQ6:EJA6"/>
    <mergeCell ref="ETF6:ETP6"/>
    <mergeCell ref="ETQ6:EUA6"/>
    <mergeCell ref="EUB6:EUL6"/>
    <mergeCell ref="EUM6:EUW6"/>
    <mergeCell ref="EUX6:EVH6"/>
    <mergeCell ref="EVI6:EVS6"/>
    <mergeCell ref="EQR6:ERB6"/>
    <mergeCell ref="ERC6:ERM6"/>
    <mergeCell ref="ERN6:ERX6"/>
    <mergeCell ref="ERY6:ESI6"/>
    <mergeCell ref="ESJ6:EST6"/>
    <mergeCell ref="ESU6:ETE6"/>
    <mergeCell ref="EOD6:EON6"/>
    <mergeCell ref="EOO6:EOY6"/>
    <mergeCell ref="EOZ6:EPJ6"/>
    <mergeCell ref="EPK6:EPU6"/>
    <mergeCell ref="EPV6:EQF6"/>
    <mergeCell ref="EQG6:EQQ6"/>
    <mergeCell ref="FAV6:FBF6"/>
    <mergeCell ref="FBG6:FBQ6"/>
    <mergeCell ref="FBR6:FCB6"/>
    <mergeCell ref="FCC6:FCM6"/>
    <mergeCell ref="FCN6:FCX6"/>
    <mergeCell ref="FCY6:FDI6"/>
    <mergeCell ref="EYH6:EYR6"/>
    <mergeCell ref="EYS6:EZC6"/>
    <mergeCell ref="EZD6:EZN6"/>
    <mergeCell ref="EZO6:EZY6"/>
    <mergeCell ref="EZZ6:FAJ6"/>
    <mergeCell ref="FAK6:FAU6"/>
    <mergeCell ref="EVT6:EWD6"/>
    <mergeCell ref="EWE6:EWO6"/>
    <mergeCell ref="EWP6:EWZ6"/>
    <mergeCell ref="EXA6:EXK6"/>
    <mergeCell ref="EXL6:EXV6"/>
    <mergeCell ref="EXW6:EYG6"/>
    <mergeCell ref="FIL6:FIV6"/>
    <mergeCell ref="FIW6:FJG6"/>
    <mergeCell ref="FJH6:FJR6"/>
    <mergeCell ref="FJS6:FKC6"/>
    <mergeCell ref="FKD6:FKN6"/>
    <mergeCell ref="FKO6:FKY6"/>
    <mergeCell ref="FFX6:FGH6"/>
    <mergeCell ref="FGI6:FGS6"/>
    <mergeCell ref="FGT6:FHD6"/>
    <mergeCell ref="FHE6:FHO6"/>
    <mergeCell ref="FHP6:FHZ6"/>
    <mergeCell ref="FIA6:FIK6"/>
    <mergeCell ref="FDJ6:FDT6"/>
    <mergeCell ref="FDU6:FEE6"/>
    <mergeCell ref="FEF6:FEP6"/>
    <mergeCell ref="FEQ6:FFA6"/>
    <mergeCell ref="FFB6:FFL6"/>
    <mergeCell ref="FFM6:FFW6"/>
    <mergeCell ref="FQB6:FQL6"/>
    <mergeCell ref="FQM6:FQW6"/>
    <mergeCell ref="FQX6:FRH6"/>
    <mergeCell ref="FRI6:FRS6"/>
    <mergeCell ref="FRT6:FSD6"/>
    <mergeCell ref="FSE6:FSO6"/>
    <mergeCell ref="FNN6:FNX6"/>
    <mergeCell ref="FNY6:FOI6"/>
    <mergeCell ref="FOJ6:FOT6"/>
    <mergeCell ref="FOU6:FPE6"/>
    <mergeCell ref="FPF6:FPP6"/>
    <mergeCell ref="FPQ6:FQA6"/>
    <mergeCell ref="FKZ6:FLJ6"/>
    <mergeCell ref="FLK6:FLU6"/>
    <mergeCell ref="FLV6:FMF6"/>
    <mergeCell ref="FMG6:FMQ6"/>
    <mergeCell ref="FMR6:FNB6"/>
    <mergeCell ref="FNC6:FNM6"/>
    <mergeCell ref="FXR6:FYB6"/>
    <mergeCell ref="FYC6:FYM6"/>
    <mergeCell ref="FYN6:FYX6"/>
    <mergeCell ref="FYY6:FZI6"/>
    <mergeCell ref="FZJ6:FZT6"/>
    <mergeCell ref="FZU6:GAE6"/>
    <mergeCell ref="FVD6:FVN6"/>
    <mergeCell ref="FVO6:FVY6"/>
    <mergeCell ref="FVZ6:FWJ6"/>
    <mergeCell ref="FWK6:FWU6"/>
    <mergeCell ref="FWV6:FXF6"/>
    <mergeCell ref="FXG6:FXQ6"/>
    <mergeCell ref="FSP6:FSZ6"/>
    <mergeCell ref="FTA6:FTK6"/>
    <mergeCell ref="FTL6:FTV6"/>
    <mergeCell ref="FTW6:FUG6"/>
    <mergeCell ref="FUH6:FUR6"/>
    <mergeCell ref="FUS6:FVC6"/>
    <mergeCell ref="GFH6:GFR6"/>
    <mergeCell ref="GFS6:GGC6"/>
    <mergeCell ref="GGD6:GGN6"/>
    <mergeCell ref="GGO6:GGY6"/>
    <mergeCell ref="GGZ6:GHJ6"/>
    <mergeCell ref="GHK6:GHU6"/>
    <mergeCell ref="GCT6:GDD6"/>
    <mergeCell ref="GDE6:GDO6"/>
    <mergeCell ref="GDP6:GDZ6"/>
    <mergeCell ref="GEA6:GEK6"/>
    <mergeCell ref="GEL6:GEV6"/>
    <mergeCell ref="GEW6:GFG6"/>
    <mergeCell ref="GAF6:GAP6"/>
    <mergeCell ref="GAQ6:GBA6"/>
    <mergeCell ref="GBB6:GBL6"/>
    <mergeCell ref="GBM6:GBW6"/>
    <mergeCell ref="GBX6:GCH6"/>
    <mergeCell ref="GCI6:GCS6"/>
    <mergeCell ref="GMX6:GNH6"/>
    <mergeCell ref="GNI6:GNS6"/>
    <mergeCell ref="GNT6:GOD6"/>
    <mergeCell ref="GOE6:GOO6"/>
    <mergeCell ref="GOP6:GOZ6"/>
    <mergeCell ref="GPA6:GPK6"/>
    <mergeCell ref="GKJ6:GKT6"/>
    <mergeCell ref="GKU6:GLE6"/>
    <mergeCell ref="GLF6:GLP6"/>
    <mergeCell ref="GLQ6:GMA6"/>
    <mergeCell ref="GMB6:GML6"/>
    <mergeCell ref="GMM6:GMW6"/>
    <mergeCell ref="GHV6:GIF6"/>
    <mergeCell ref="GIG6:GIQ6"/>
    <mergeCell ref="GIR6:GJB6"/>
    <mergeCell ref="GJC6:GJM6"/>
    <mergeCell ref="GJN6:GJX6"/>
    <mergeCell ref="GJY6:GKI6"/>
    <mergeCell ref="GUN6:GUX6"/>
    <mergeCell ref="GUY6:GVI6"/>
    <mergeCell ref="GVJ6:GVT6"/>
    <mergeCell ref="GVU6:GWE6"/>
    <mergeCell ref="GWF6:GWP6"/>
    <mergeCell ref="GWQ6:GXA6"/>
    <mergeCell ref="GRZ6:GSJ6"/>
    <mergeCell ref="GSK6:GSU6"/>
    <mergeCell ref="GSV6:GTF6"/>
    <mergeCell ref="GTG6:GTQ6"/>
    <mergeCell ref="GTR6:GUB6"/>
    <mergeCell ref="GUC6:GUM6"/>
    <mergeCell ref="GPL6:GPV6"/>
    <mergeCell ref="GPW6:GQG6"/>
    <mergeCell ref="GQH6:GQR6"/>
    <mergeCell ref="GQS6:GRC6"/>
    <mergeCell ref="GRD6:GRN6"/>
    <mergeCell ref="GRO6:GRY6"/>
    <mergeCell ref="HCD6:HCN6"/>
    <mergeCell ref="HCO6:HCY6"/>
    <mergeCell ref="HCZ6:HDJ6"/>
    <mergeCell ref="HDK6:HDU6"/>
    <mergeCell ref="HDV6:HEF6"/>
    <mergeCell ref="HEG6:HEQ6"/>
    <mergeCell ref="GZP6:GZZ6"/>
    <mergeCell ref="HAA6:HAK6"/>
    <mergeCell ref="HAL6:HAV6"/>
    <mergeCell ref="HAW6:HBG6"/>
    <mergeCell ref="HBH6:HBR6"/>
    <mergeCell ref="HBS6:HCC6"/>
    <mergeCell ref="GXB6:GXL6"/>
    <mergeCell ref="GXM6:GXW6"/>
    <mergeCell ref="GXX6:GYH6"/>
    <mergeCell ref="GYI6:GYS6"/>
    <mergeCell ref="GYT6:GZD6"/>
    <mergeCell ref="GZE6:GZO6"/>
    <mergeCell ref="HJT6:HKD6"/>
    <mergeCell ref="HKE6:HKO6"/>
    <mergeCell ref="HKP6:HKZ6"/>
    <mergeCell ref="HLA6:HLK6"/>
    <mergeCell ref="HLL6:HLV6"/>
    <mergeCell ref="HLW6:HMG6"/>
    <mergeCell ref="HHF6:HHP6"/>
    <mergeCell ref="HHQ6:HIA6"/>
    <mergeCell ref="HIB6:HIL6"/>
    <mergeCell ref="HIM6:HIW6"/>
    <mergeCell ref="HIX6:HJH6"/>
    <mergeCell ref="HJI6:HJS6"/>
    <mergeCell ref="HER6:HFB6"/>
    <mergeCell ref="HFC6:HFM6"/>
    <mergeCell ref="HFN6:HFX6"/>
    <mergeCell ref="HFY6:HGI6"/>
    <mergeCell ref="HGJ6:HGT6"/>
    <mergeCell ref="HGU6:HHE6"/>
    <mergeCell ref="HRJ6:HRT6"/>
    <mergeCell ref="HRU6:HSE6"/>
    <mergeCell ref="HSF6:HSP6"/>
    <mergeCell ref="HSQ6:HTA6"/>
    <mergeCell ref="HTB6:HTL6"/>
    <mergeCell ref="HTM6:HTW6"/>
    <mergeCell ref="HOV6:HPF6"/>
    <mergeCell ref="HPG6:HPQ6"/>
    <mergeCell ref="HPR6:HQB6"/>
    <mergeCell ref="HQC6:HQM6"/>
    <mergeCell ref="HQN6:HQX6"/>
    <mergeCell ref="HQY6:HRI6"/>
    <mergeCell ref="HMH6:HMR6"/>
    <mergeCell ref="HMS6:HNC6"/>
    <mergeCell ref="HND6:HNN6"/>
    <mergeCell ref="HNO6:HNY6"/>
    <mergeCell ref="HNZ6:HOJ6"/>
    <mergeCell ref="HOK6:HOU6"/>
    <mergeCell ref="HYZ6:HZJ6"/>
    <mergeCell ref="HZK6:HZU6"/>
    <mergeCell ref="HZV6:IAF6"/>
    <mergeCell ref="IAG6:IAQ6"/>
    <mergeCell ref="IAR6:IBB6"/>
    <mergeCell ref="IBC6:IBM6"/>
    <mergeCell ref="HWL6:HWV6"/>
    <mergeCell ref="HWW6:HXG6"/>
    <mergeCell ref="HXH6:HXR6"/>
    <mergeCell ref="HXS6:HYC6"/>
    <mergeCell ref="HYD6:HYN6"/>
    <mergeCell ref="HYO6:HYY6"/>
    <mergeCell ref="HTX6:HUH6"/>
    <mergeCell ref="HUI6:HUS6"/>
    <mergeCell ref="HUT6:HVD6"/>
    <mergeCell ref="HVE6:HVO6"/>
    <mergeCell ref="HVP6:HVZ6"/>
    <mergeCell ref="HWA6:HWK6"/>
    <mergeCell ref="IGP6:IGZ6"/>
    <mergeCell ref="IHA6:IHK6"/>
    <mergeCell ref="IHL6:IHV6"/>
    <mergeCell ref="IHW6:IIG6"/>
    <mergeCell ref="IIH6:IIR6"/>
    <mergeCell ref="IIS6:IJC6"/>
    <mergeCell ref="IEB6:IEL6"/>
    <mergeCell ref="IEM6:IEW6"/>
    <mergeCell ref="IEX6:IFH6"/>
    <mergeCell ref="IFI6:IFS6"/>
    <mergeCell ref="IFT6:IGD6"/>
    <mergeCell ref="IGE6:IGO6"/>
    <mergeCell ref="IBN6:IBX6"/>
    <mergeCell ref="IBY6:ICI6"/>
    <mergeCell ref="ICJ6:ICT6"/>
    <mergeCell ref="ICU6:IDE6"/>
    <mergeCell ref="IDF6:IDP6"/>
    <mergeCell ref="IDQ6:IEA6"/>
    <mergeCell ref="IOF6:IOP6"/>
    <mergeCell ref="IOQ6:IPA6"/>
    <mergeCell ref="IPB6:IPL6"/>
    <mergeCell ref="IPM6:IPW6"/>
    <mergeCell ref="IPX6:IQH6"/>
    <mergeCell ref="IQI6:IQS6"/>
    <mergeCell ref="ILR6:IMB6"/>
    <mergeCell ref="IMC6:IMM6"/>
    <mergeCell ref="IMN6:IMX6"/>
    <mergeCell ref="IMY6:INI6"/>
    <mergeCell ref="INJ6:INT6"/>
    <mergeCell ref="INU6:IOE6"/>
    <mergeCell ref="IJD6:IJN6"/>
    <mergeCell ref="IJO6:IJY6"/>
    <mergeCell ref="IJZ6:IKJ6"/>
    <mergeCell ref="IKK6:IKU6"/>
    <mergeCell ref="IKV6:ILF6"/>
    <mergeCell ref="ILG6:ILQ6"/>
    <mergeCell ref="IVV6:IWF6"/>
    <mergeCell ref="IWG6:IWQ6"/>
    <mergeCell ref="IWR6:IXB6"/>
    <mergeCell ref="IXC6:IXM6"/>
    <mergeCell ref="IXN6:IXX6"/>
    <mergeCell ref="IXY6:IYI6"/>
    <mergeCell ref="ITH6:ITR6"/>
    <mergeCell ref="ITS6:IUC6"/>
    <mergeCell ref="IUD6:IUN6"/>
    <mergeCell ref="IUO6:IUY6"/>
    <mergeCell ref="IUZ6:IVJ6"/>
    <mergeCell ref="IVK6:IVU6"/>
    <mergeCell ref="IQT6:IRD6"/>
    <mergeCell ref="IRE6:IRO6"/>
    <mergeCell ref="IRP6:IRZ6"/>
    <mergeCell ref="ISA6:ISK6"/>
    <mergeCell ref="ISL6:ISV6"/>
    <mergeCell ref="ISW6:ITG6"/>
    <mergeCell ref="JDL6:JDV6"/>
    <mergeCell ref="JDW6:JEG6"/>
    <mergeCell ref="JEH6:JER6"/>
    <mergeCell ref="JES6:JFC6"/>
    <mergeCell ref="JFD6:JFN6"/>
    <mergeCell ref="JFO6:JFY6"/>
    <mergeCell ref="JAX6:JBH6"/>
    <mergeCell ref="JBI6:JBS6"/>
    <mergeCell ref="JBT6:JCD6"/>
    <mergeCell ref="JCE6:JCO6"/>
    <mergeCell ref="JCP6:JCZ6"/>
    <mergeCell ref="JDA6:JDK6"/>
    <mergeCell ref="IYJ6:IYT6"/>
    <mergeCell ref="IYU6:IZE6"/>
    <mergeCell ref="IZF6:IZP6"/>
    <mergeCell ref="IZQ6:JAA6"/>
    <mergeCell ref="JAB6:JAL6"/>
    <mergeCell ref="JAM6:JAW6"/>
    <mergeCell ref="JLB6:JLL6"/>
    <mergeCell ref="JLM6:JLW6"/>
    <mergeCell ref="JLX6:JMH6"/>
    <mergeCell ref="JMI6:JMS6"/>
    <mergeCell ref="JMT6:JND6"/>
    <mergeCell ref="JNE6:JNO6"/>
    <mergeCell ref="JIN6:JIX6"/>
    <mergeCell ref="JIY6:JJI6"/>
    <mergeCell ref="JJJ6:JJT6"/>
    <mergeCell ref="JJU6:JKE6"/>
    <mergeCell ref="JKF6:JKP6"/>
    <mergeCell ref="JKQ6:JLA6"/>
    <mergeCell ref="JFZ6:JGJ6"/>
    <mergeCell ref="JGK6:JGU6"/>
    <mergeCell ref="JGV6:JHF6"/>
    <mergeCell ref="JHG6:JHQ6"/>
    <mergeCell ref="JHR6:JIB6"/>
    <mergeCell ref="JIC6:JIM6"/>
    <mergeCell ref="JSR6:JTB6"/>
    <mergeCell ref="JTC6:JTM6"/>
    <mergeCell ref="JTN6:JTX6"/>
    <mergeCell ref="JTY6:JUI6"/>
    <mergeCell ref="JUJ6:JUT6"/>
    <mergeCell ref="JUU6:JVE6"/>
    <mergeCell ref="JQD6:JQN6"/>
    <mergeCell ref="JQO6:JQY6"/>
    <mergeCell ref="JQZ6:JRJ6"/>
    <mergeCell ref="JRK6:JRU6"/>
    <mergeCell ref="JRV6:JSF6"/>
    <mergeCell ref="JSG6:JSQ6"/>
    <mergeCell ref="JNP6:JNZ6"/>
    <mergeCell ref="JOA6:JOK6"/>
    <mergeCell ref="JOL6:JOV6"/>
    <mergeCell ref="JOW6:JPG6"/>
    <mergeCell ref="JPH6:JPR6"/>
    <mergeCell ref="JPS6:JQC6"/>
    <mergeCell ref="KAH6:KAR6"/>
    <mergeCell ref="KAS6:KBC6"/>
    <mergeCell ref="KBD6:KBN6"/>
    <mergeCell ref="KBO6:KBY6"/>
    <mergeCell ref="KBZ6:KCJ6"/>
    <mergeCell ref="KCK6:KCU6"/>
    <mergeCell ref="JXT6:JYD6"/>
    <mergeCell ref="JYE6:JYO6"/>
    <mergeCell ref="JYP6:JYZ6"/>
    <mergeCell ref="JZA6:JZK6"/>
    <mergeCell ref="JZL6:JZV6"/>
    <mergeCell ref="JZW6:KAG6"/>
    <mergeCell ref="JVF6:JVP6"/>
    <mergeCell ref="JVQ6:JWA6"/>
    <mergeCell ref="JWB6:JWL6"/>
    <mergeCell ref="JWM6:JWW6"/>
    <mergeCell ref="JWX6:JXH6"/>
    <mergeCell ref="JXI6:JXS6"/>
    <mergeCell ref="KHX6:KIH6"/>
    <mergeCell ref="KII6:KIS6"/>
    <mergeCell ref="KIT6:KJD6"/>
    <mergeCell ref="KJE6:KJO6"/>
    <mergeCell ref="KJP6:KJZ6"/>
    <mergeCell ref="KKA6:KKK6"/>
    <mergeCell ref="KFJ6:KFT6"/>
    <mergeCell ref="KFU6:KGE6"/>
    <mergeCell ref="KGF6:KGP6"/>
    <mergeCell ref="KGQ6:KHA6"/>
    <mergeCell ref="KHB6:KHL6"/>
    <mergeCell ref="KHM6:KHW6"/>
    <mergeCell ref="KCV6:KDF6"/>
    <mergeCell ref="KDG6:KDQ6"/>
    <mergeCell ref="KDR6:KEB6"/>
    <mergeCell ref="KEC6:KEM6"/>
    <mergeCell ref="KEN6:KEX6"/>
    <mergeCell ref="KEY6:KFI6"/>
    <mergeCell ref="KPN6:KPX6"/>
    <mergeCell ref="KPY6:KQI6"/>
    <mergeCell ref="KQJ6:KQT6"/>
    <mergeCell ref="KQU6:KRE6"/>
    <mergeCell ref="KRF6:KRP6"/>
    <mergeCell ref="KRQ6:KSA6"/>
    <mergeCell ref="KMZ6:KNJ6"/>
    <mergeCell ref="KNK6:KNU6"/>
    <mergeCell ref="KNV6:KOF6"/>
    <mergeCell ref="KOG6:KOQ6"/>
    <mergeCell ref="KOR6:KPB6"/>
    <mergeCell ref="KPC6:KPM6"/>
    <mergeCell ref="KKL6:KKV6"/>
    <mergeCell ref="KKW6:KLG6"/>
    <mergeCell ref="KLH6:KLR6"/>
    <mergeCell ref="KLS6:KMC6"/>
    <mergeCell ref="KMD6:KMN6"/>
    <mergeCell ref="KMO6:KMY6"/>
    <mergeCell ref="KXD6:KXN6"/>
    <mergeCell ref="KXO6:KXY6"/>
    <mergeCell ref="KXZ6:KYJ6"/>
    <mergeCell ref="KYK6:KYU6"/>
    <mergeCell ref="KYV6:KZF6"/>
    <mergeCell ref="KZG6:KZQ6"/>
    <mergeCell ref="KUP6:KUZ6"/>
    <mergeCell ref="KVA6:KVK6"/>
    <mergeCell ref="KVL6:KVV6"/>
    <mergeCell ref="KVW6:KWG6"/>
    <mergeCell ref="KWH6:KWR6"/>
    <mergeCell ref="KWS6:KXC6"/>
    <mergeCell ref="KSB6:KSL6"/>
    <mergeCell ref="KSM6:KSW6"/>
    <mergeCell ref="KSX6:KTH6"/>
    <mergeCell ref="KTI6:KTS6"/>
    <mergeCell ref="KTT6:KUD6"/>
    <mergeCell ref="KUE6:KUO6"/>
    <mergeCell ref="LET6:LFD6"/>
    <mergeCell ref="LFE6:LFO6"/>
    <mergeCell ref="LFP6:LFZ6"/>
    <mergeCell ref="LGA6:LGK6"/>
    <mergeCell ref="LGL6:LGV6"/>
    <mergeCell ref="LGW6:LHG6"/>
    <mergeCell ref="LCF6:LCP6"/>
    <mergeCell ref="LCQ6:LDA6"/>
    <mergeCell ref="LDB6:LDL6"/>
    <mergeCell ref="LDM6:LDW6"/>
    <mergeCell ref="LDX6:LEH6"/>
    <mergeCell ref="LEI6:LES6"/>
    <mergeCell ref="KZR6:LAB6"/>
    <mergeCell ref="LAC6:LAM6"/>
    <mergeCell ref="LAN6:LAX6"/>
    <mergeCell ref="LAY6:LBI6"/>
    <mergeCell ref="LBJ6:LBT6"/>
    <mergeCell ref="LBU6:LCE6"/>
    <mergeCell ref="LMJ6:LMT6"/>
    <mergeCell ref="LMU6:LNE6"/>
    <mergeCell ref="LNF6:LNP6"/>
    <mergeCell ref="LNQ6:LOA6"/>
    <mergeCell ref="LOB6:LOL6"/>
    <mergeCell ref="LOM6:LOW6"/>
    <mergeCell ref="LJV6:LKF6"/>
    <mergeCell ref="LKG6:LKQ6"/>
    <mergeCell ref="LKR6:LLB6"/>
    <mergeCell ref="LLC6:LLM6"/>
    <mergeCell ref="LLN6:LLX6"/>
    <mergeCell ref="LLY6:LMI6"/>
    <mergeCell ref="LHH6:LHR6"/>
    <mergeCell ref="LHS6:LIC6"/>
    <mergeCell ref="LID6:LIN6"/>
    <mergeCell ref="LIO6:LIY6"/>
    <mergeCell ref="LIZ6:LJJ6"/>
    <mergeCell ref="LJK6:LJU6"/>
    <mergeCell ref="LTZ6:LUJ6"/>
    <mergeCell ref="LUK6:LUU6"/>
    <mergeCell ref="LUV6:LVF6"/>
    <mergeCell ref="LVG6:LVQ6"/>
    <mergeCell ref="LVR6:LWB6"/>
    <mergeCell ref="LWC6:LWM6"/>
    <mergeCell ref="LRL6:LRV6"/>
    <mergeCell ref="LRW6:LSG6"/>
    <mergeCell ref="LSH6:LSR6"/>
    <mergeCell ref="LSS6:LTC6"/>
    <mergeCell ref="LTD6:LTN6"/>
    <mergeCell ref="LTO6:LTY6"/>
    <mergeCell ref="LOX6:LPH6"/>
    <mergeCell ref="LPI6:LPS6"/>
    <mergeCell ref="LPT6:LQD6"/>
    <mergeCell ref="LQE6:LQO6"/>
    <mergeCell ref="LQP6:LQZ6"/>
    <mergeCell ref="LRA6:LRK6"/>
    <mergeCell ref="MBP6:MBZ6"/>
    <mergeCell ref="MCA6:MCK6"/>
    <mergeCell ref="MCL6:MCV6"/>
    <mergeCell ref="MCW6:MDG6"/>
    <mergeCell ref="MDH6:MDR6"/>
    <mergeCell ref="MDS6:MEC6"/>
    <mergeCell ref="LZB6:LZL6"/>
    <mergeCell ref="LZM6:LZW6"/>
    <mergeCell ref="LZX6:MAH6"/>
    <mergeCell ref="MAI6:MAS6"/>
    <mergeCell ref="MAT6:MBD6"/>
    <mergeCell ref="MBE6:MBO6"/>
    <mergeCell ref="LWN6:LWX6"/>
    <mergeCell ref="LWY6:LXI6"/>
    <mergeCell ref="LXJ6:LXT6"/>
    <mergeCell ref="LXU6:LYE6"/>
    <mergeCell ref="LYF6:LYP6"/>
    <mergeCell ref="LYQ6:LZA6"/>
    <mergeCell ref="MJF6:MJP6"/>
    <mergeCell ref="MJQ6:MKA6"/>
    <mergeCell ref="MKB6:MKL6"/>
    <mergeCell ref="MKM6:MKW6"/>
    <mergeCell ref="MKX6:MLH6"/>
    <mergeCell ref="MLI6:MLS6"/>
    <mergeCell ref="MGR6:MHB6"/>
    <mergeCell ref="MHC6:MHM6"/>
    <mergeCell ref="MHN6:MHX6"/>
    <mergeCell ref="MHY6:MII6"/>
    <mergeCell ref="MIJ6:MIT6"/>
    <mergeCell ref="MIU6:MJE6"/>
    <mergeCell ref="MED6:MEN6"/>
    <mergeCell ref="MEO6:MEY6"/>
    <mergeCell ref="MEZ6:MFJ6"/>
    <mergeCell ref="MFK6:MFU6"/>
    <mergeCell ref="MFV6:MGF6"/>
    <mergeCell ref="MGG6:MGQ6"/>
    <mergeCell ref="MQV6:MRF6"/>
    <mergeCell ref="MRG6:MRQ6"/>
    <mergeCell ref="MRR6:MSB6"/>
    <mergeCell ref="MSC6:MSM6"/>
    <mergeCell ref="MSN6:MSX6"/>
    <mergeCell ref="MSY6:MTI6"/>
    <mergeCell ref="MOH6:MOR6"/>
    <mergeCell ref="MOS6:MPC6"/>
    <mergeCell ref="MPD6:MPN6"/>
    <mergeCell ref="MPO6:MPY6"/>
    <mergeCell ref="MPZ6:MQJ6"/>
    <mergeCell ref="MQK6:MQU6"/>
    <mergeCell ref="MLT6:MMD6"/>
    <mergeCell ref="MME6:MMO6"/>
    <mergeCell ref="MMP6:MMZ6"/>
    <mergeCell ref="MNA6:MNK6"/>
    <mergeCell ref="MNL6:MNV6"/>
    <mergeCell ref="MNW6:MOG6"/>
    <mergeCell ref="MYL6:MYV6"/>
    <mergeCell ref="MYW6:MZG6"/>
    <mergeCell ref="MZH6:MZR6"/>
    <mergeCell ref="MZS6:NAC6"/>
    <mergeCell ref="NAD6:NAN6"/>
    <mergeCell ref="NAO6:NAY6"/>
    <mergeCell ref="MVX6:MWH6"/>
    <mergeCell ref="MWI6:MWS6"/>
    <mergeCell ref="MWT6:MXD6"/>
    <mergeCell ref="MXE6:MXO6"/>
    <mergeCell ref="MXP6:MXZ6"/>
    <mergeCell ref="MYA6:MYK6"/>
    <mergeCell ref="MTJ6:MTT6"/>
    <mergeCell ref="MTU6:MUE6"/>
    <mergeCell ref="MUF6:MUP6"/>
    <mergeCell ref="MUQ6:MVA6"/>
    <mergeCell ref="MVB6:MVL6"/>
    <mergeCell ref="MVM6:MVW6"/>
    <mergeCell ref="NGB6:NGL6"/>
    <mergeCell ref="NGM6:NGW6"/>
    <mergeCell ref="NGX6:NHH6"/>
    <mergeCell ref="NHI6:NHS6"/>
    <mergeCell ref="NHT6:NID6"/>
    <mergeCell ref="NIE6:NIO6"/>
    <mergeCell ref="NDN6:NDX6"/>
    <mergeCell ref="NDY6:NEI6"/>
    <mergeCell ref="NEJ6:NET6"/>
    <mergeCell ref="NEU6:NFE6"/>
    <mergeCell ref="NFF6:NFP6"/>
    <mergeCell ref="NFQ6:NGA6"/>
    <mergeCell ref="NAZ6:NBJ6"/>
    <mergeCell ref="NBK6:NBU6"/>
    <mergeCell ref="NBV6:NCF6"/>
    <mergeCell ref="NCG6:NCQ6"/>
    <mergeCell ref="NCR6:NDB6"/>
    <mergeCell ref="NDC6:NDM6"/>
    <mergeCell ref="NNR6:NOB6"/>
    <mergeCell ref="NOC6:NOM6"/>
    <mergeCell ref="NON6:NOX6"/>
    <mergeCell ref="NOY6:NPI6"/>
    <mergeCell ref="NPJ6:NPT6"/>
    <mergeCell ref="NPU6:NQE6"/>
    <mergeCell ref="NLD6:NLN6"/>
    <mergeCell ref="NLO6:NLY6"/>
    <mergeCell ref="NLZ6:NMJ6"/>
    <mergeCell ref="NMK6:NMU6"/>
    <mergeCell ref="NMV6:NNF6"/>
    <mergeCell ref="NNG6:NNQ6"/>
    <mergeCell ref="NIP6:NIZ6"/>
    <mergeCell ref="NJA6:NJK6"/>
    <mergeCell ref="NJL6:NJV6"/>
    <mergeCell ref="NJW6:NKG6"/>
    <mergeCell ref="NKH6:NKR6"/>
    <mergeCell ref="NKS6:NLC6"/>
    <mergeCell ref="NVH6:NVR6"/>
    <mergeCell ref="NVS6:NWC6"/>
    <mergeCell ref="NWD6:NWN6"/>
    <mergeCell ref="NWO6:NWY6"/>
    <mergeCell ref="NWZ6:NXJ6"/>
    <mergeCell ref="NXK6:NXU6"/>
    <mergeCell ref="NST6:NTD6"/>
    <mergeCell ref="NTE6:NTO6"/>
    <mergeCell ref="NTP6:NTZ6"/>
    <mergeCell ref="NUA6:NUK6"/>
    <mergeCell ref="NUL6:NUV6"/>
    <mergeCell ref="NUW6:NVG6"/>
    <mergeCell ref="NQF6:NQP6"/>
    <mergeCell ref="NQQ6:NRA6"/>
    <mergeCell ref="NRB6:NRL6"/>
    <mergeCell ref="NRM6:NRW6"/>
    <mergeCell ref="NRX6:NSH6"/>
    <mergeCell ref="NSI6:NSS6"/>
    <mergeCell ref="OCX6:ODH6"/>
    <mergeCell ref="ODI6:ODS6"/>
    <mergeCell ref="ODT6:OED6"/>
    <mergeCell ref="OEE6:OEO6"/>
    <mergeCell ref="OEP6:OEZ6"/>
    <mergeCell ref="OFA6:OFK6"/>
    <mergeCell ref="OAJ6:OAT6"/>
    <mergeCell ref="OAU6:OBE6"/>
    <mergeCell ref="OBF6:OBP6"/>
    <mergeCell ref="OBQ6:OCA6"/>
    <mergeCell ref="OCB6:OCL6"/>
    <mergeCell ref="OCM6:OCW6"/>
    <mergeCell ref="NXV6:NYF6"/>
    <mergeCell ref="NYG6:NYQ6"/>
    <mergeCell ref="NYR6:NZB6"/>
    <mergeCell ref="NZC6:NZM6"/>
    <mergeCell ref="NZN6:NZX6"/>
    <mergeCell ref="NZY6:OAI6"/>
    <mergeCell ref="OKN6:OKX6"/>
    <mergeCell ref="OKY6:OLI6"/>
    <mergeCell ref="OLJ6:OLT6"/>
    <mergeCell ref="OLU6:OME6"/>
    <mergeCell ref="OMF6:OMP6"/>
    <mergeCell ref="OMQ6:ONA6"/>
    <mergeCell ref="OHZ6:OIJ6"/>
    <mergeCell ref="OIK6:OIU6"/>
    <mergeCell ref="OIV6:OJF6"/>
    <mergeCell ref="OJG6:OJQ6"/>
    <mergeCell ref="OJR6:OKB6"/>
    <mergeCell ref="OKC6:OKM6"/>
    <mergeCell ref="OFL6:OFV6"/>
    <mergeCell ref="OFW6:OGG6"/>
    <mergeCell ref="OGH6:OGR6"/>
    <mergeCell ref="OGS6:OHC6"/>
    <mergeCell ref="OHD6:OHN6"/>
    <mergeCell ref="OHO6:OHY6"/>
    <mergeCell ref="OSD6:OSN6"/>
    <mergeCell ref="OSO6:OSY6"/>
    <mergeCell ref="OSZ6:OTJ6"/>
    <mergeCell ref="OTK6:OTU6"/>
    <mergeCell ref="OTV6:OUF6"/>
    <mergeCell ref="OUG6:OUQ6"/>
    <mergeCell ref="OPP6:OPZ6"/>
    <mergeCell ref="OQA6:OQK6"/>
    <mergeCell ref="OQL6:OQV6"/>
    <mergeCell ref="OQW6:ORG6"/>
    <mergeCell ref="ORH6:ORR6"/>
    <mergeCell ref="ORS6:OSC6"/>
    <mergeCell ref="ONB6:ONL6"/>
    <mergeCell ref="ONM6:ONW6"/>
    <mergeCell ref="ONX6:OOH6"/>
    <mergeCell ref="OOI6:OOS6"/>
    <mergeCell ref="OOT6:OPD6"/>
    <mergeCell ref="OPE6:OPO6"/>
    <mergeCell ref="OZT6:PAD6"/>
    <mergeCell ref="PAE6:PAO6"/>
    <mergeCell ref="PAP6:PAZ6"/>
    <mergeCell ref="PBA6:PBK6"/>
    <mergeCell ref="PBL6:PBV6"/>
    <mergeCell ref="PBW6:PCG6"/>
    <mergeCell ref="OXF6:OXP6"/>
    <mergeCell ref="OXQ6:OYA6"/>
    <mergeCell ref="OYB6:OYL6"/>
    <mergeCell ref="OYM6:OYW6"/>
    <mergeCell ref="OYX6:OZH6"/>
    <mergeCell ref="OZI6:OZS6"/>
    <mergeCell ref="OUR6:OVB6"/>
    <mergeCell ref="OVC6:OVM6"/>
    <mergeCell ref="OVN6:OVX6"/>
    <mergeCell ref="OVY6:OWI6"/>
    <mergeCell ref="OWJ6:OWT6"/>
    <mergeCell ref="OWU6:OXE6"/>
    <mergeCell ref="PHJ6:PHT6"/>
    <mergeCell ref="PHU6:PIE6"/>
    <mergeCell ref="PIF6:PIP6"/>
    <mergeCell ref="PIQ6:PJA6"/>
    <mergeCell ref="PJB6:PJL6"/>
    <mergeCell ref="PJM6:PJW6"/>
    <mergeCell ref="PEV6:PFF6"/>
    <mergeCell ref="PFG6:PFQ6"/>
    <mergeCell ref="PFR6:PGB6"/>
    <mergeCell ref="PGC6:PGM6"/>
    <mergeCell ref="PGN6:PGX6"/>
    <mergeCell ref="PGY6:PHI6"/>
    <mergeCell ref="PCH6:PCR6"/>
    <mergeCell ref="PCS6:PDC6"/>
    <mergeCell ref="PDD6:PDN6"/>
    <mergeCell ref="PDO6:PDY6"/>
    <mergeCell ref="PDZ6:PEJ6"/>
    <mergeCell ref="PEK6:PEU6"/>
    <mergeCell ref="POZ6:PPJ6"/>
    <mergeCell ref="PPK6:PPU6"/>
    <mergeCell ref="PPV6:PQF6"/>
    <mergeCell ref="PQG6:PQQ6"/>
    <mergeCell ref="PQR6:PRB6"/>
    <mergeCell ref="PRC6:PRM6"/>
    <mergeCell ref="PML6:PMV6"/>
    <mergeCell ref="PMW6:PNG6"/>
    <mergeCell ref="PNH6:PNR6"/>
    <mergeCell ref="PNS6:POC6"/>
    <mergeCell ref="POD6:PON6"/>
    <mergeCell ref="POO6:POY6"/>
    <mergeCell ref="PJX6:PKH6"/>
    <mergeCell ref="PKI6:PKS6"/>
    <mergeCell ref="PKT6:PLD6"/>
    <mergeCell ref="PLE6:PLO6"/>
    <mergeCell ref="PLP6:PLZ6"/>
    <mergeCell ref="PMA6:PMK6"/>
    <mergeCell ref="PWP6:PWZ6"/>
    <mergeCell ref="PXA6:PXK6"/>
    <mergeCell ref="PXL6:PXV6"/>
    <mergeCell ref="PXW6:PYG6"/>
    <mergeCell ref="PYH6:PYR6"/>
    <mergeCell ref="PYS6:PZC6"/>
    <mergeCell ref="PUB6:PUL6"/>
    <mergeCell ref="PUM6:PUW6"/>
    <mergeCell ref="PUX6:PVH6"/>
    <mergeCell ref="PVI6:PVS6"/>
    <mergeCell ref="PVT6:PWD6"/>
    <mergeCell ref="PWE6:PWO6"/>
    <mergeCell ref="PRN6:PRX6"/>
    <mergeCell ref="PRY6:PSI6"/>
    <mergeCell ref="PSJ6:PST6"/>
    <mergeCell ref="PSU6:PTE6"/>
    <mergeCell ref="PTF6:PTP6"/>
    <mergeCell ref="PTQ6:PUA6"/>
    <mergeCell ref="QEF6:QEP6"/>
    <mergeCell ref="QEQ6:QFA6"/>
    <mergeCell ref="QFB6:QFL6"/>
    <mergeCell ref="QFM6:QFW6"/>
    <mergeCell ref="QFX6:QGH6"/>
    <mergeCell ref="QGI6:QGS6"/>
    <mergeCell ref="QBR6:QCB6"/>
    <mergeCell ref="QCC6:QCM6"/>
    <mergeCell ref="QCN6:QCX6"/>
    <mergeCell ref="QCY6:QDI6"/>
    <mergeCell ref="QDJ6:QDT6"/>
    <mergeCell ref="QDU6:QEE6"/>
    <mergeCell ref="PZD6:PZN6"/>
    <mergeCell ref="PZO6:PZY6"/>
    <mergeCell ref="PZZ6:QAJ6"/>
    <mergeCell ref="QAK6:QAU6"/>
    <mergeCell ref="QAV6:QBF6"/>
    <mergeCell ref="QBG6:QBQ6"/>
    <mergeCell ref="QLV6:QMF6"/>
    <mergeCell ref="QMG6:QMQ6"/>
    <mergeCell ref="QMR6:QNB6"/>
    <mergeCell ref="QNC6:QNM6"/>
    <mergeCell ref="QNN6:QNX6"/>
    <mergeCell ref="QNY6:QOI6"/>
    <mergeCell ref="QJH6:QJR6"/>
    <mergeCell ref="QJS6:QKC6"/>
    <mergeCell ref="QKD6:QKN6"/>
    <mergeCell ref="QKO6:QKY6"/>
    <mergeCell ref="QKZ6:QLJ6"/>
    <mergeCell ref="QLK6:QLU6"/>
    <mergeCell ref="QGT6:QHD6"/>
    <mergeCell ref="QHE6:QHO6"/>
    <mergeCell ref="QHP6:QHZ6"/>
    <mergeCell ref="QIA6:QIK6"/>
    <mergeCell ref="QIL6:QIV6"/>
    <mergeCell ref="QIW6:QJG6"/>
    <mergeCell ref="QTL6:QTV6"/>
    <mergeCell ref="QTW6:QUG6"/>
    <mergeCell ref="QUH6:QUR6"/>
    <mergeCell ref="QUS6:QVC6"/>
    <mergeCell ref="QVD6:QVN6"/>
    <mergeCell ref="QVO6:QVY6"/>
    <mergeCell ref="QQX6:QRH6"/>
    <mergeCell ref="QRI6:QRS6"/>
    <mergeCell ref="QRT6:QSD6"/>
    <mergeCell ref="QSE6:QSO6"/>
    <mergeCell ref="QSP6:QSZ6"/>
    <mergeCell ref="QTA6:QTK6"/>
    <mergeCell ref="QOJ6:QOT6"/>
    <mergeCell ref="QOU6:QPE6"/>
    <mergeCell ref="QPF6:QPP6"/>
    <mergeCell ref="QPQ6:QQA6"/>
    <mergeCell ref="QQB6:QQL6"/>
    <mergeCell ref="QQM6:QQW6"/>
    <mergeCell ref="RBB6:RBL6"/>
    <mergeCell ref="RBM6:RBW6"/>
    <mergeCell ref="RBX6:RCH6"/>
    <mergeCell ref="RCI6:RCS6"/>
    <mergeCell ref="RCT6:RDD6"/>
    <mergeCell ref="RDE6:RDO6"/>
    <mergeCell ref="QYN6:QYX6"/>
    <mergeCell ref="QYY6:QZI6"/>
    <mergeCell ref="QZJ6:QZT6"/>
    <mergeCell ref="QZU6:RAE6"/>
    <mergeCell ref="RAF6:RAP6"/>
    <mergeCell ref="RAQ6:RBA6"/>
    <mergeCell ref="QVZ6:QWJ6"/>
    <mergeCell ref="QWK6:QWU6"/>
    <mergeCell ref="QWV6:QXF6"/>
    <mergeCell ref="QXG6:QXQ6"/>
    <mergeCell ref="QXR6:QYB6"/>
    <mergeCell ref="QYC6:QYM6"/>
    <mergeCell ref="RIR6:RJB6"/>
    <mergeCell ref="RJC6:RJM6"/>
    <mergeCell ref="RJN6:RJX6"/>
    <mergeCell ref="RJY6:RKI6"/>
    <mergeCell ref="RKJ6:RKT6"/>
    <mergeCell ref="RKU6:RLE6"/>
    <mergeCell ref="RGD6:RGN6"/>
    <mergeCell ref="RGO6:RGY6"/>
    <mergeCell ref="RGZ6:RHJ6"/>
    <mergeCell ref="RHK6:RHU6"/>
    <mergeCell ref="RHV6:RIF6"/>
    <mergeCell ref="RIG6:RIQ6"/>
    <mergeCell ref="RDP6:RDZ6"/>
    <mergeCell ref="REA6:REK6"/>
    <mergeCell ref="REL6:REV6"/>
    <mergeCell ref="REW6:RFG6"/>
    <mergeCell ref="RFH6:RFR6"/>
    <mergeCell ref="RFS6:RGC6"/>
    <mergeCell ref="RQH6:RQR6"/>
    <mergeCell ref="RQS6:RRC6"/>
    <mergeCell ref="RRD6:RRN6"/>
    <mergeCell ref="RRO6:RRY6"/>
    <mergeCell ref="RRZ6:RSJ6"/>
    <mergeCell ref="RSK6:RSU6"/>
    <mergeCell ref="RNT6:ROD6"/>
    <mergeCell ref="ROE6:ROO6"/>
    <mergeCell ref="ROP6:ROZ6"/>
    <mergeCell ref="RPA6:RPK6"/>
    <mergeCell ref="RPL6:RPV6"/>
    <mergeCell ref="RPW6:RQG6"/>
    <mergeCell ref="RLF6:RLP6"/>
    <mergeCell ref="RLQ6:RMA6"/>
    <mergeCell ref="RMB6:RML6"/>
    <mergeCell ref="RMM6:RMW6"/>
    <mergeCell ref="RMX6:RNH6"/>
    <mergeCell ref="RNI6:RNS6"/>
    <mergeCell ref="RXX6:RYH6"/>
    <mergeCell ref="RYI6:RYS6"/>
    <mergeCell ref="RYT6:RZD6"/>
    <mergeCell ref="RZE6:RZO6"/>
    <mergeCell ref="RZP6:RZZ6"/>
    <mergeCell ref="SAA6:SAK6"/>
    <mergeCell ref="RVJ6:RVT6"/>
    <mergeCell ref="RVU6:RWE6"/>
    <mergeCell ref="RWF6:RWP6"/>
    <mergeCell ref="RWQ6:RXA6"/>
    <mergeCell ref="RXB6:RXL6"/>
    <mergeCell ref="RXM6:RXW6"/>
    <mergeCell ref="RSV6:RTF6"/>
    <mergeCell ref="RTG6:RTQ6"/>
    <mergeCell ref="RTR6:RUB6"/>
    <mergeCell ref="RUC6:RUM6"/>
    <mergeCell ref="RUN6:RUX6"/>
    <mergeCell ref="RUY6:RVI6"/>
    <mergeCell ref="SFN6:SFX6"/>
    <mergeCell ref="SFY6:SGI6"/>
    <mergeCell ref="SGJ6:SGT6"/>
    <mergeCell ref="SGU6:SHE6"/>
    <mergeCell ref="SHF6:SHP6"/>
    <mergeCell ref="SHQ6:SIA6"/>
    <mergeCell ref="SCZ6:SDJ6"/>
    <mergeCell ref="SDK6:SDU6"/>
    <mergeCell ref="SDV6:SEF6"/>
    <mergeCell ref="SEG6:SEQ6"/>
    <mergeCell ref="SER6:SFB6"/>
    <mergeCell ref="SFC6:SFM6"/>
    <mergeCell ref="SAL6:SAV6"/>
    <mergeCell ref="SAW6:SBG6"/>
    <mergeCell ref="SBH6:SBR6"/>
    <mergeCell ref="SBS6:SCC6"/>
    <mergeCell ref="SCD6:SCN6"/>
    <mergeCell ref="SCO6:SCY6"/>
    <mergeCell ref="SND6:SNN6"/>
    <mergeCell ref="SNO6:SNY6"/>
    <mergeCell ref="SNZ6:SOJ6"/>
    <mergeCell ref="SOK6:SOU6"/>
    <mergeCell ref="SOV6:SPF6"/>
    <mergeCell ref="SPG6:SPQ6"/>
    <mergeCell ref="SKP6:SKZ6"/>
    <mergeCell ref="SLA6:SLK6"/>
    <mergeCell ref="SLL6:SLV6"/>
    <mergeCell ref="SLW6:SMG6"/>
    <mergeCell ref="SMH6:SMR6"/>
    <mergeCell ref="SMS6:SNC6"/>
    <mergeCell ref="SIB6:SIL6"/>
    <mergeCell ref="SIM6:SIW6"/>
    <mergeCell ref="SIX6:SJH6"/>
    <mergeCell ref="SJI6:SJS6"/>
    <mergeCell ref="SJT6:SKD6"/>
    <mergeCell ref="SKE6:SKO6"/>
    <mergeCell ref="SUT6:SVD6"/>
    <mergeCell ref="SVE6:SVO6"/>
    <mergeCell ref="SVP6:SVZ6"/>
    <mergeCell ref="SWA6:SWK6"/>
    <mergeCell ref="SWL6:SWV6"/>
    <mergeCell ref="SWW6:SXG6"/>
    <mergeCell ref="SSF6:SSP6"/>
    <mergeCell ref="SSQ6:STA6"/>
    <mergeCell ref="STB6:STL6"/>
    <mergeCell ref="STM6:STW6"/>
    <mergeCell ref="STX6:SUH6"/>
    <mergeCell ref="SUI6:SUS6"/>
    <mergeCell ref="SPR6:SQB6"/>
    <mergeCell ref="SQC6:SQM6"/>
    <mergeCell ref="SQN6:SQX6"/>
    <mergeCell ref="SQY6:SRI6"/>
    <mergeCell ref="SRJ6:SRT6"/>
    <mergeCell ref="SRU6:SSE6"/>
    <mergeCell ref="TCJ6:TCT6"/>
    <mergeCell ref="TCU6:TDE6"/>
    <mergeCell ref="TDF6:TDP6"/>
    <mergeCell ref="TDQ6:TEA6"/>
    <mergeCell ref="TEB6:TEL6"/>
    <mergeCell ref="TEM6:TEW6"/>
    <mergeCell ref="SZV6:TAF6"/>
    <mergeCell ref="TAG6:TAQ6"/>
    <mergeCell ref="TAR6:TBB6"/>
    <mergeCell ref="TBC6:TBM6"/>
    <mergeCell ref="TBN6:TBX6"/>
    <mergeCell ref="TBY6:TCI6"/>
    <mergeCell ref="SXH6:SXR6"/>
    <mergeCell ref="SXS6:SYC6"/>
    <mergeCell ref="SYD6:SYN6"/>
    <mergeCell ref="SYO6:SYY6"/>
    <mergeCell ref="SYZ6:SZJ6"/>
    <mergeCell ref="SZK6:SZU6"/>
    <mergeCell ref="TJZ6:TKJ6"/>
    <mergeCell ref="TKK6:TKU6"/>
    <mergeCell ref="TKV6:TLF6"/>
    <mergeCell ref="TLG6:TLQ6"/>
    <mergeCell ref="TLR6:TMB6"/>
    <mergeCell ref="TMC6:TMM6"/>
    <mergeCell ref="THL6:THV6"/>
    <mergeCell ref="THW6:TIG6"/>
    <mergeCell ref="TIH6:TIR6"/>
    <mergeCell ref="TIS6:TJC6"/>
    <mergeCell ref="TJD6:TJN6"/>
    <mergeCell ref="TJO6:TJY6"/>
    <mergeCell ref="TEX6:TFH6"/>
    <mergeCell ref="TFI6:TFS6"/>
    <mergeCell ref="TFT6:TGD6"/>
    <mergeCell ref="TGE6:TGO6"/>
    <mergeCell ref="TGP6:TGZ6"/>
    <mergeCell ref="THA6:THK6"/>
    <mergeCell ref="TRP6:TRZ6"/>
    <mergeCell ref="TSA6:TSK6"/>
    <mergeCell ref="TSL6:TSV6"/>
    <mergeCell ref="TSW6:TTG6"/>
    <mergeCell ref="TTH6:TTR6"/>
    <mergeCell ref="TTS6:TUC6"/>
    <mergeCell ref="TPB6:TPL6"/>
    <mergeCell ref="TPM6:TPW6"/>
    <mergeCell ref="TPX6:TQH6"/>
    <mergeCell ref="TQI6:TQS6"/>
    <mergeCell ref="TQT6:TRD6"/>
    <mergeCell ref="TRE6:TRO6"/>
    <mergeCell ref="TMN6:TMX6"/>
    <mergeCell ref="TMY6:TNI6"/>
    <mergeCell ref="TNJ6:TNT6"/>
    <mergeCell ref="TNU6:TOE6"/>
    <mergeCell ref="TOF6:TOP6"/>
    <mergeCell ref="TOQ6:TPA6"/>
    <mergeCell ref="TZF6:TZP6"/>
    <mergeCell ref="TZQ6:UAA6"/>
    <mergeCell ref="UAB6:UAL6"/>
    <mergeCell ref="UAM6:UAW6"/>
    <mergeCell ref="UAX6:UBH6"/>
    <mergeCell ref="UBI6:UBS6"/>
    <mergeCell ref="TWR6:TXB6"/>
    <mergeCell ref="TXC6:TXM6"/>
    <mergeCell ref="TXN6:TXX6"/>
    <mergeCell ref="TXY6:TYI6"/>
    <mergeCell ref="TYJ6:TYT6"/>
    <mergeCell ref="TYU6:TZE6"/>
    <mergeCell ref="TUD6:TUN6"/>
    <mergeCell ref="TUO6:TUY6"/>
    <mergeCell ref="TUZ6:TVJ6"/>
    <mergeCell ref="TVK6:TVU6"/>
    <mergeCell ref="TVV6:TWF6"/>
    <mergeCell ref="TWG6:TWQ6"/>
    <mergeCell ref="UGV6:UHF6"/>
    <mergeCell ref="UHG6:UHQ6"/>
    <mergeCell ref="UHR6:UIB6"/>
    <mergeCell ref="UIC6:UIM6"/>
    <mergeCell ref="UIN6:UIX6"/>
    <mergeCell ref="UIY6:UJI6"/>
    <mergeCell ref="UEH6:UER6"/>
    <mergeCell ref="UES6:UFC6"/>
    <mergeCell ref="UFD6:UFN6"/>
    <mergeCell ref="UFO6:UFY6"/>
    <mergeCell ref="UFZ6:UGJ6"/>
    <mergeCell ref="UGK6:UGU6"/>
    <mergeCell ref="UBT6:UCD6"/>
    <mergeCell ref="UCE6:UCO6"/>
    <mergeCell ref="UCP6:UCZ6"/>
    <mergeCell ref="UDA6:UDK6"/>
    <mergeCell ref="UDL6:UDV6"/>
    <mergeCell ref="UDW6:UEG6"/>
    <mergeCell ref="UOL6:UOV6"/>
    <mergeCell ref="UOW6:UPG6"/>
    <mergeCell ref="UPH6:UPR6"/>
    <mergeCell ref="UPS6:UQC6"/>
    <mergeCell ref="UQD6:UQN6"/>
    <mergeCell ref="UQO6:UQY6"/>
    <mergeCell ref="ULX6:UMH6"/>
    <mergeCell ref="UMI6:UMS6"/>
    <mergeCell ref="UMT6:UND6"/>
    <mergeCell ref="UNE6:UNO6"/>
    <mergeCell ref="UNP6:UNZ6"/>
    <mergeCell ref="UOA6:UOK6"/>
    <mergeCell ref="UJJ6:UJT6"/>
    <mergeCell ref="UJU6:UKE6"/>
    <mergeCell ref="UKF6:UKP6"/>
    <mergeCell ref="UKQ6:ULA6"/>
    <mergeCell ref="ULB6:ULL6"/>
    <mergeCell ref="ULM6:ULW6"/>
    <mergeCell ref="UWB6:UWL6"/>
    <mergeCell ref="UWM6:UWW6"/>
    <mergeCell ref="UWX6:UXH6"/>
    <mergeCell ref="UXI6:UXS6"/>
    <mergeCell ref="UXT6:UYD6"/>
    <mergeCell ref="UYE6:UYO6"/>
    <mergeCell ref="UTN6:UTX6"/>
    <mergeCell ref="UTY6:UUI6"/>
    <mergeCell ref="UUJ6:UUT6"/>
    <mergeCell ref="UUU6:UVE6"/>
    <mergeCell ref="UVF6:UVP6"/>
    <mergeCell ref="UVQ6:UWA6"/>
    <mergeCell ref="UQZ6:URJ6"/>
    <mergeCell ref="URK6:URU6"/>
    <mergeCell ref="URV6:USF6"/>
    <mergeCell ref="USG6:USQ6"/>
    <mergeCell ref="USR6:UTB6"/>
    <mergeCell ref="UTC6:UTM6"/>
    <mergeCell ref="VDR6:VEB6"/>
    <mergeCell ref="VEC6:VEM6"/>
    <mergeCell ref="VEN6:VEX6"/>
    <mergeCell ref="VEY6:VFI6"/>
    <mergeCell ref="VFJ6:VFT6"/>
    <mergeCell ref="VFU6:VGE6"/>
    <mergeCell ref="VBD6:VBN6"/>
    <mergeCell ref="VBO6:VBY6"/>
    <mergeCell ref="VBZ6:VCJ6"/>
    <mergeCell ref="VCK6:VCU6"/>
    <mergeCell ref="VCV6:VDF6"/>
    <mergeCell ref="VDG6:VDQ6"/>
    <mergeCell ref="UYP6:UYZ6"/>
    <mergeCell ref="UZA6:UZK6"/>
    <mergeCell ref="UZL6:UZV6"/>
    <mergeCell ref="UZW6:VAG6"/>
    <mergeCell ref="VAH6:VAR6"/>
    <mergeCell ref="VAS6:VBC6"/>
    <mergeCell ref="VLH6:VLR6"/>
    <mergeCell ref="VLS6:VMC6"/>
    <mergeCell ref="VMD6:VMN6"/>
    <mergeCell ref="VMO6:VMY6"/>
    <mergeCell ref="VMZ6:VNJ6"/>
    <mergeCell ref="VNK6:VNU6"/>
    <mergeCell ref="VIT6:VJD6"/>
    <mergeCell ref="VJE6:VJO6"/>
    <mergeCell ref="VJP6:VJZ6"/>
    <mergeCell ref="VKA6:VKK6"/>
    <mergeCell ref="VKL6:VKV6"/>
    <mergeCell ref="VKW6:VLG6"/>
    <mergeCell ref="VGF6:VGP6"/>
    <mergeCell ref="VGQ6:VHA6"/>
    <mergeCell ref="VHB6:VHL6"/>
    <mergeCell ref="VHM6:VHW6"/>
    <mergeCell ref="VHX6:VIH6"/>
    <mergeCell ref="VII6:VIS6"/>
    <mergeCell ref="VSX6:VTH6"/>
    <mergeCell ref="VTI6:VTS6"/>
    <mergeCell ref="VTT6:VUD6"/>
    <mergeCell ref="VUE6:VUO6"/>
    <mergeCell ref="VUP6:VUZ6"/>
    <mergeCell ref="VVA6:VVK6"/>
    <mergeCell ref="VQJ6:VQT6"/>
    <mergeCell ref="VQU6:VRE6"/>
    <mergeCell ref="VRF6:VRP6"/>
    <mergeCell ref="VRQ6:VSA6"/>
    <mergeCell ref="VSB6:VSL6"/>
    <mergeCell ref="VSM6:VSW6"/>
    <mergeCell ref="VNV6:VOF6"/>
    <mergeCell ref="VOG6:VOQ6"/>
    <mergeCell ref="VOR6:VPB6"/>
    <mergeCell ref="VPC6:VPM6"/>
    <mergeCell ref="VPN6:VPX6"/>
    <mergeCell ref="VPY6:VQI6"/>
    <mergeCell ref="WAN6:WAX6"/>
    <mergeCell ref="WAY6:WBI6"/>
    <mergeCell ref="WBJ6:WBT6"/>
    <mergeCell ref="WBU6:WCE6"/>
    <mergeCell ref="WCF6:WCP6"/>
    <mergeCell ref="WCQ6:WDA6"/>
    <mergeCell ref="VXZ6:VYJ6"/>
    <mergeCell ref="VYK6:VYU6"/>
    <mergeCell ref="VYV6:VZF6"/>
    <mergeCell ref="VZG6:VZQ6"/>
    <mergeCell ref="VZR6:WAB6"/>
    <mergeCell ref="WAC6:WAM6"/>
    <mergeCell ref="VVL6:VVV6"/>
    <mergeCell ref="VVW6:VWG6"/>
    <mergeCell ref="VWH6:VWR6"/>
    <mergeCell ref="VWS6:VXC6"/>
    <mergeCell ref="VXD6:VXN6"/>
    <mergeCell ref="VXO6:VXY6"/>
    <mergeCell ref="WID6:WIN6"/>
    <mergeCell ref="WIO6:WIY6"/>
    <mergeCell ref="WIZ6:WJJ6"/>
    <mergeCell ref="WJK6:WJU6"/>
    <mergeCell ref="WJV6:WKF6"/>
    <mergeCell ref="WKG6:WKQ6"/>
    <mergeCell ref="WFP6:WFZ6"/>
    <mergeCell ref="WGA6:WGK6"/>
    <mergeCell ref="WGL6:WGV6"/>
    <mergeCell ref="WGW6:WHG6"/>
    <mergeCell ref="WHH6:WHR6"/>
    <mergeCell ref="WHS6:WIC6"/>
    <mergeCell ref="WDB6:WDL6"/>
    <mergeCell ref="WDM6:WDW6"/>
    <mergeCell ref="WDX6:WEH6"/>
    <mergeCell ref="WEI6:WES6"/>
    <mergeCell ref="WET6:WFD6"/>
    <mergeCell ref="WFE6:WFO6"/>
    <mergeCell ref="WPT6:WQD6"/>
    <mergeCell ref="WQE6:WQO6"/>
    <mergeCell ref="WQP6:WQZ6"/>
    <mergeCell ref="WRA6:WRK6"/>
    <mergeCell ref="WRL6:WRV6"/>
    <mergeCell ref="WRW6:WSG6"/>
    <mergeCell ref="WNF6:WNP6"/>
    <mergeCell ref="WNQ6:WOA6"/>
    <mergeCell ref="WOB6:WOL6"/>
    <mergeCell ref="WOM6:WOW6"/>
    <mergeCell ref="WOX6:WPH6"/>
    <mergeCell ref="WPI6:WPS6"/>
    <mergeCell ref="WKR6:WLB6"/>
    <mergeCell ref="WLC6:WLM6"/>
    <mergeCell ref="WLN6:WLX6"/>
    <mergeCell ref="WLY6:WMI6"/>
    <mergeCell ref="WMJ6:WMT6"/>
    <mergeCell ref="WMU6:WNE6"/>
    <mergeCell ref="XBP6:XBZ6"/>
    <mergeCell ref="XCA6:XCK6"/>
    <mergeCell ref="WXJ6:WXT6"/>
    <mergeCell ref="WXU6:WYE6"/>
    <mergeCell ref="WYF6:WYP6"/>
    <mergeCell ref="WYQ6:WZA6"/>
    <mergeCell ref="WZB6:WZL6"/>
    <mergeCell ref="WZM6:WZW6"/>
    <mergeCell ref="WUV6:WVF6"/>
    <mergeCell ref="WVG6:WVQ6"/>
    <mergeCell ref="WVR6:WWB6"/>
    <mergeCell ref="WWC6:WWM6"/>
    <mergeCell ref="WWN6:WWX6"/>
    <mergeCell ref="WWY6:WXI6"/>
    <mergeCell ref="WSH6:WSR6"/>
    <mergeCell ref="WSS6:WTC6"/>
    <mergeCell ref="WTD6:WTN6"/>
    <mergeCell ref="WTO6:WTY6"/>
    <mergeCell ref="WTZ6:WUJ6"/>
    <mergeCell ref="WUK6:WUU6"/>
    <mergeCell ref="FJ7:FT7"/>
    <mergeCell ref="FU7:GE7"/>
    <mergeCell ref="GF7:GP7"/>
    <mergeCell ref="GQ7:HA7"/>
    <mergeCell ref="HB7:HL7"/>
    <mergeCell ref="HM7:HW7"/>
    <mergeCell ref="CV7:DF7"/>
    <mergeCell ref="DG7:DQ7"/>
    <mergeCell ref="DR7:EB7"/>
    <mergeCell ref="EC7:EM7"/>
    <mergeCell ref="EN7:EX7"/>
    <mergeCell ref="EY7:FI7"/>
    <mergeCell ref="XEZ6:XFD6"/>
    <mergeCell ref="A7:K7"/>
    <mergeCell ref="L7:V7"/>
    <mergeCell ref="W7:AG7"/>
    <mergeCell ref="AH7:AR7"/>
    <mergeCell ref="AS7:BC7"/>
    <mergeCell ref="BD7:BN7"/>
    <mergeCell ref="BO7:BY7"/>
    <mergeCell ref="BZ7:CJ7"/>
    <mergeCell ref="CK7:CU7"/>
    <mergeCell ref="XCL6:XCV6"/>
    <mergeCell ref="XCW6:XDG6"/>
    <mergeCell ref="XDH6:XDR6"/>
    <mergeCell ref="XDS6:XEC6"/>
    <mergeCell ref="XED6:XEN6"/>
    <mergeCell ref="XEO6:XEY6"/>
    <mergeCell ref="WZX6:XAH6"/>
    <mergeCell ref="XAI6:XAS6"/>
    <mergeCell ref="XAT6:XBD6"/>
    <mergeCell ref="XBE6:XBO6"/>
    <mergeCell ref="MZ7:NJ7"/>
    <mergeCell ref="NK7:NU7"/>
    <mergeCell ref="NV7:OF7"/>
    <mergeCell ref="OG7:OQ7"/>
    <mergeCell ref="OR7:PB7"/>
    <mergeCell ref="PC7:PM7"/>
    <mergeCell ref="KL7:KV7"/>
    <mergeCell ref="KW7:LG7"/>
    <mergeCell ref="LH7:LR7"/>
    <mergeCell ref="LS7:MC7"/>
    <mergeCell ref="MD7:MN7"/>
    <mergeCell ref="MO7:MY7"/>
    <mergeCell ref="HX7:IH7"/>
    <mergeCell ref="II7:IS7"/>
    <mergeCell ref="IT7:JD7"/>
    <mergeCell ref="JE7:JO7"/>
    <mergeCell ref="JP7:JZ7"/>
    <mergeCell ref="KA7:KK7"/>
    <mergeCell ref="UP7:UZ7"/>
    <mergeCell ref="VA7:VK7"/>
    <mergeCell ref="VL7:VV7"/>
    <mergeCell ref="VW7:WG7"/>
    <mergeCell ref="WH7:WR7"/>
    <mergeCell ref="WS7:XC7"/>
    <mergeCell ref="SB7:SL7"/>
    <mergeCell ref="SM7:SW7"/>
    <mergeCell ref="SX7:TH7"/>
    <mergeCell ref="TI7:TS7"/>
    <mergeCell ref="TT7:UD7"/>
    <mergeCell ref="UE7:UO7"/>
    <mergeCell ref="PN7:PX7"/>
    <mergeCell ref="PY7:QI7"/>
    <mergeCell ref="QJ7:QT7"/>
    <mergeCell ref="QU7:RE7"/>
    <mergeCell ref="RF7:RP7"/>
    <mergeCell ref="RQ7:SA7"/>
    <mergeCell ref="ACF7:ACP7"/>
    <mergeCell ref="ACQ7:ADA7"/>
    <mergeCell ref="ADB7:ADL7"/>
    <mergeCell ref="ADM7:ADW7"/>
    <mergeCell ref="ADX7:AEH7"/>
    <mergeCell ref="AEI7:AES7"/>
    <mergeCell ref="ZR7:AAB7"/>
    <mergeCell ref="AAC7:AAM7"/>
    <mergeCell ref="AAN7:AAX7"/>
    <mergeCell ref="AAY7:ABI7"/>
    <mergeCell ref="ABJ7:ABT7"/>
    <mergeCell ref="ABU7:ACE7"/>
    <mergeCell ref="XD7:XN7"/>
    <mergeCell ref="XO7:XY7"/>
    <mergeCell ref="XZ7:YJ7"/>
    <mergeCell ref="YK7:YU7"/>
    <mergeCell ref="YV7:ZF7"/>
    <mergeCell ref="ZG7:ZQ7"/>
    <mergeCell ref="AJV7:AKF7"/>
    <mergeCell ref="AKG7:AKQ7"/>
    <mergeCell ref="AKR7:ALB7"/>
    <mergeCell ref="ALC7:ALM7"/>
    <mergeCell ref="ALN7:ALX7"/>
    <mergeCell ref="ALY7:AMI7"/>
    <mergeCell ref="AHH7:AHR7"/>
    <mergeCell ref="AHS7:AIC7"/>
    <mergeCell ref="AID7:AIN7"/>
    <mergeCell ref="AIO7:AIY7"/>
    <mergeCell ref="AIZ7:AJJ7"/>
    <mergeCell ref="AJK7:AJU7"/>
    <mergeCell ref="AET7:AFD7"/>
    <mergeCell ref="AFE7:AFO7"/>
    <mergeCell ref="AFP7:AFZ7"/>
    <mergeCell ref="AGA7:AGK7"/>
    <mergeCell ref="AGL7:AGV7"/>
    <mergeCell ref="AGW7:AHG7"/>
    <mergeCell ref="ARL7:ARV7"/>
    <mergeCell ref="ARW7:ASG7"/>
    <mergeCell ref="ASH7:ASR7"/>
    <mergeCell ref="ASS7:ATC7"/>
    <mergeCell ref="ATD7:ATN7"/>
    <mergeCell ref="ATO7:ATY7"/>
    <mergeCell ref="AOX7:APH7"/>
    <mergeCell ref="API7:APS7"/>
    <mergeCell ref="APT7:AQD7"/>
    <mergeCell ref="AQE7:AQO7"/>
    <mergeCell ref="AQP7:AQZ7"/>
    <mergeCell ref="ARA7:ARK7"/>
    <mergeCell ref="AMJ7:AMT7"/>
    <mergeCell ref="AMU7:ANE7"/>
    <mergeCell ref="ANF7:ANP7"/>
    <mergeCell ref="ANQ7:AOA7"/>
    <mergeCell ref="AOB7:AOL7"/>
    <mergeCell ref="AOM7:AOW7"/>
    <mergeCell ref="AZB7:AZL7"/>
    <mergeCell ref="AZM7:AZW7"/>
    <mergeCell ref="AZX7:BAH7"/>
    <mergeCell ref="BAI7:BAS7"/>
    <mergeCell ref="BAT7:BBD7"/>
    <mergeCell ref="BBE7:BBO7"/>
    <mergeCell ref="AWN7:AWX7"/>
    <mergeCell ref="AWY7:AXI7"/>
    <mergeCell ref="AXJ7:AXT7"/>
    <mergeCell ref="AXU7:AYE7"/>
    <mergeCell ref="AYF7:AYP7"/>
    <mergeCell ref="AYQ7:AZA7"/>
    <mergeCell ref="ATZ7:AUJ7"/>
    <mergeCell ref="AUK7:AUU7"/>
    <mergeCell ref="AUV7:AVF7"/>
    <mergeCell ref="AVG7:AVQ7"/>
    <mergeCell ref="AVR7:AWB7"/>
    <mergeCell ref="AWC7:AWM7"/>
    <mergeCell ref="BGR7:BHB7"/>
    <mergeCell ref="BHC7:BHM7"/>
    <mergeCell ref="BHN7:BHX7"/>
    <mergeCell ref="BHY7:BII7"/>
    <mergeCell ref="BIJ7:BIT7"/>
    <mergeCell ref="BIU7:BJE7"/>
    <mergeCell ref="BED7:BEN7"/>
    <mergeCell ref="BEO7:BEY7"/>
    <mergeCell ref="BEZ7:BFJ7"/>
    <mergeCell ref="BFK7:BFU7"/>
    <mergeCell ref="BFV7:BGF7"/>
    <mergeCell ref="BGG7:BGQ7"/>
    <mergeCell ref="BBP7:BBZ7"/>
    <mergeCell ref="BCA7:BCK7"/>
    <mergeCell ref="BCL7:BCV7"/>
    <mergeCell ref="BCW7:BDG7"/>
    <mergeCell ref="BDH7:BDR7"/>
    <mergeCell ref="BDS7:BEC7"/>
    <mergeCell ref="BOH7:BOR7"/>
    <mergeCell ref="BOS7:BPC7"/>
    <mergeCell ref="BPD7:BPN7"/>
    <mergeCell ref="BPO7:BPY7"/>
    <mergeCell ref="BPZ7:BQJ7"/>
    <mergeCell ref="BQK7:BQU7"/>
    <mergeCell ref="BLT7:BMD7"/>
    <mergeCell ref="BME7:BMO7"/>
    <mergeCell ref="BMP7:BMZ7"/>
    <mergeCell ref="BNA7:BNK7"/>
    <mergeCell ref="BNL7:BNV7"/>
    <mergeCell ref="BNW7:BOG7"/>
    <mergeCell ref="BJF7:BJP7"/>
    <mergeCell ref="BJQ7:BKA7"/>
    <mergeCell ref="BKB7:BKL7"/>
    <mergeCell ref="BKM7:BKW7"/>
    <mergeCell ref="BKX7:BLH7"/>
    <mergeCell ref="BLI7:BLS7"/>
    <mergeCell ref="BVX7:BWH7"/>
    <mergeCell ref="BWI7:BWS7"/>
    <mergeCell ref="BWT7:BXD7"/>
    <mergeCell ref="BXE7:BXO7"/>
    <mergeCell ref="BXP7:BXZ7"/>
    <mergeCell ref="BYA7:BYK7"/>
    <mergeCell ref="BTJ7:BTT7"/>
    <mergeCell ref="BTU7:BUE7"/>
    <mergeCell ref="BUF7:BUP7"/>
    <mergeCell ref="BUQ7:BVA7"/>
    <mergeCell ref="BVB7:BVL7"/>
    <mergeCell ref="BVM7:BVW7"/>
    <mergeCell ref="BQV7:BRF7"/>
    <mergeCell ref="BRG7:BRQ7"/>
    <mergeCell ref="BRR7:BSB7"/>
    <mergeCell ref="BSC7:BSM7"/>
    <mergeCell ref="BSN7:BSX7"/>
    <mergeCell ref="BSY7:BTI7"/>
    <mergeCell ref="CDN7:CDX7"/>
    <mergeCell ref="CDY7:CEI7"/>
    <mergeCell ref="CEJ7:CET7"/>
    <mergeCell ref="CEU7:CFE7"/>
    <mergeCell ref="CFF7:CFP7"/>
    <mergeCell ref="CFQ7:CGA7"/>
    <mergeCell ref="CAZ7:CBJ7"/>
    <mergeCell ref="CBK7:CBU7"/>
    <mergeCell ref="CBV7:CCF7"/>
    <mergeCell ref="CCG7:CCQ7"/>
    <mergeCell ref="CCR7:CDB7"/>
    <mergeCell ref="CDC7:CDM7"/>
    <mergeCell ref="BYL7:BYV7"/>
    <mergeCell ref="BYW7:BZG7"/>
    <mergeCell ref="BZH7:BZR7"/>
    <mergeCell ref="BZS7:CAC7"/>
    <mergeCell ref="CAD7:CAN7"/>
    <mergeCell ref="CAO7:CAY7"/>
    <mergeCell ref="CLD7:CLN7"/>
    <mergeCell ref="CLO7:CLY7"/>
    <mergeCell ref="CLZ7:CMJ7"/>
    <mergeCell ref="CMK7:CMU7"/>
    <mergeCell ref="CMV7:CNF7"/>
    <mergeCell ref="CNG7:CNQ7"/>
    <mergeCell ref="CIP7:CIZ7"/>
    <mergeCell ref="CJA7:CJK7"/>
    <mergeCell ref="CJL7:CJV7"/>
    <mergeCell ref="CJW7:CKG7"/>
    <mergeCell ref="CKH7:CKR7"/>
    <mergeCell ref="CKS7:CLC7"/>
    <mergeCell ref="CGB7:CGL7"/>
    <mergeCell ref="CGM7:CGW7"/>
    <mergeCell ref="CGX7:CHH7"/>
    <mergeCell ref="CHI7:CHS7"/>
    <mergeCell ref="CHT7:CID7"/>
    <mergeCell ref="CIE7:CIO7"/>
    <mergeCell ref="CST7:CTD7"/>
    <mergeCell ref="CTE7:CTO7"/>
    <mergeCell ref="CTP7:CTZ7"/>
    <mergeCell ref="CUA7:CUK7"/>
    <mergeCell ref="CUL7:CUV7"/>
    <mergeCell ref="CUW7:CVG7"/>
    <mergeCell ref="CQF7:CQP7"/>
    <mergeCell ref="CQQ7:CRA7"/>
    <mergeCell ref="CRB7:CRL7"/>
    <mergeCell ref="CRM7:CRW7"/>
    <mergeCell ref="CRX7:CSH7"/>
    <mergeCell ref="CSI7:CSS7"/>
    <mergeCell ref="CNR7:COB7"/>
    <mergeCell ref="COC7:COM7"/>
    <mergeCell ref="CON7:COX7"/>
    <mergeCell ref="COY7:CPI7"/>
    <mergeCell ref="CPJ7:CPT7"/>
    <mergeCell ref="CPU7:CQE7"/>
    <mergeCell ref="DAJ7:DAT7"/>
    <mergeCell ref="DAU7:DBE7"/>
    <mergeCell ref="DBF7:DBP7"/>
    <mergeCell ref="DBQ7:DCA7"/>
    <mergeCell ref="DCB7:DCL7"/>
    <mergeCell ref="DCM7:DCW7"/>
    <mergeCell ref="CXV7:CYF7"/>
    <mergeCell ref="CYG7:CYQ7"/>
    <mergeCell ref="CYR7:CZB7"/>
    <mergeCell ref="CZC7:CZM7"/>
    <mergeCell ref="CZN7:CZX7"/>
    <mergeCell ref="CZY7:DAI7"/>
    <mergeCell ref="CVH7:CVR7"/>
    <mergeCell ref="CVS7:CWC7"/>
    <mergeCell ref="CWD7:CWN7"/>
    <mergeCell ref="CWO7:CWY7"/>
    <mergeCell ref="CWZ7:CXJ7"/>
    <mergeCell ref="CXK7:CXU7"/>
    <mergeCell ref="DHZ7:DIJ7"/>
    <mergeCell ref="DIK7:DIU7"/>
    <mergeCell ref="DIV7:DJF7"/>
    <mergeCell ref="DJG7:DJQ7"/>
    <mergeCell ref="DJR7:DKB7"/>
    <mergeCell ref="DKC7:DKM7"/>
    <mergeCell ref="DFL7:DFV7"/>
    <mergeCell ref="DFW7:DGG7"/>
    <mergeCell ref="DGH7:DGR7"/>
    <mergeCell ref="DGS7:DHC7"/>
    <mergeCell ref="DHD7:DHN7"/>
    <mergeCell ref="DHO7:DHY7"/>
    <mergeCell ref="DCX7:DDH7"/>
    <mergeCell ref="DDI7:DDS7"/>
    <mergeCell ref="DDT7:DED7"/>
    <mergeCell ref="DEE7:DEO7"/>
    <mergeCell ref="DEP7:DEZ7"/>
    <mergeCell ref="DFA7:DFK7"/>
    <mergeCell ref="DPP7:DPZ7"/>
    <mergeCell ref="DQA7:DQK7"/>
    <mergeCell ref="DQL7:DQV7"/>
    <mergeCell ref="DQW7:DRG7"/>
    <mergeCell ref="DRH7:DRR7"/>
    <mergeCell ref="DRS7:DSC7"/>
    <mergeCell ref="DNB7:DNL7"/>
    <mergeCell ref="DNM7:DNW7"/>
    <mergeCell ref="DNX7:DOH7"/>
    <mergeCell ref="DOI7:DOS7"/>
    <mergeCell ref="DOT7:DPD7"/>
    <mergeCell ref="DPE7:DPO7"/>
    <mergeCell ref="DKN7:DKX7"/>
    <mergeCell ref="DKY7:DLI7"/>
    <mergeCell ref="DLJ7:DLT7"/>
    <mergeCell ref="DLU7:DME7"/>
    <mergeCell ref="DMF7:DMP7"/>
    <mergeCell ref="DMQ7:DNA7"/>
    <mergeCell ref="DXF7:DXP7"/>
    <mergeCell ref="DXQ7:DYA7"/>
    <mergeCell ref="DYB7:DYL7"/>
    <mergeCell ref="DYM7:DYW7"/>
    <mergeCell ref="DYX7:DZH7"/>
    <mergeCell ref="DZI7:DZS7"/>
    <mergeCell ref="DUR7:DVB7"/>
    <mergeCell ref="DVC7:DVM7"/>
    <mergeCell ref="DVN7:DVX7"/>
    <mergeCell ref="DVY7:DWI7"/>
    <mergeCell ref="DWJ7:DWT7"/>
    <mergeCell ref="DWU7:DXE7"/>
    <mergeCell ref="DSD7:DSN7"/>
    <mergeCell ref="DSO7:DSY7"/>
    <mergeCell ref="DSZ7:DTJ7"/>
    <mergeCell ref="DTK7:DTU7"/>
    <mergeCell ref="DTV7:DUF7"/>
    <mergeCell ref="DUG7:DUQ7"/>
    <mergeCell ref="EEV7:EFF7"/>
    <mergeCell ref="EFG7:EFQ7"/>
    <mergeCell ref="EFR7:EGB7"/>
    <mergeCell ref="EGC7:EGM7"/>
    <mergeCell ref="EGN7:EGX7"/>
    <mergeCell ref="EGY7:EHI7"/>
    <mergeCell ref="ECH7:ECR7"/>
    <mergeCell ref="ECS7:EDC7"/>
    <mergeCell ref="EDD7:EDN7"/>
    <mergeCell ref="EDO7:EDY7"/>
    <mergeCell ref="EDZ7:EEJ7"/>
    <mergeCell ref="EEK7:EEU7"/>
    <mergeCell ref="DZT7:EAD7"/>
    <mergeCell ref="EAE7:EAO7"/>
    <mergeCell ref="EAP7:EAZ7"/>
    <mergeCell ref="EBA7:EBK7"/>
    <mergeCell ref="EBL7:EBV7"/>
    <mergeCell ref="EBW7:ECG7"/>
    <mergeCell ref="EML7:EMV7"/>
    <mergeCell ref="EMW7:ENG7"/>
    <mergeCell ref="ENH7:ENR7"/>
    <mergeCell ref="ENS7:EOC7"/>
    <mergeCell ref="EOD7:EON7"/>
    <mergeCell ref="EOO7:EOY7"/>
    <mergeCell ref="EJX7:EKH7"/>
    <mergeCell ref="EKI7:EKS7"/>
    <mergeCell ref="EKT7:ELD7"/>
    <mergeCell ref="ELE7:ELO7"/>
    <mergeCell ref="ELP7:ELZ7"/>
    <mergeCell ref="EMA7:EMK7"/>
    <mergeCell ref="EHJ7:EHT7"/>
    <mergeCell ref="EHU7:EIE7"/>
    <mergeCell ref="EIF7:EIP7"/>
    <mergeCell ref="EIQ7:EJA7"/>
    <mergeCell ref="EJB7:EJL7"/>
    <mergeCell ref="EJM7:EJW7"/>
    <mergeCell ref="EUB7:EUL7"/>
    <mergeCell ref="EUM7:EUW7"/>
    <mergeCell ref="EUX7:EVH7"/>
    <mergeCell ref="EVI7:EVS7"/>
    <mergeCell ref="EVT7:EWD7"/>
    <mergeCell ref="EWE7:EWO7"/>
    <mergeCell ref="ERN7:ERX7"/>
    <mergeCell ref="ERY7:ESI7"/>
    <mergeCell ref="ESJ7:EST7"/>
    <mergeCell ref="ESU7:ETE7"/>
    <mergeCell ref="ETF7:ETP7"/>
    <mergeCell ref="ETQ7:EUA7"/>
    <mergeCell ref="EOZ7:EPJ7"/>
    <mergeCell ref="EPK7:EPU7"/>
    <mergeCell ref="EPV7:EQF7"/>
    <mergeCell ref="EQG7:EQQ7"/>
    <mergeCell ref="EQR7:ERB7"/>
    <mergeCell ref="ERC7:ERM7"/>
    <mergeCell ref="FBR7:FCB7"/>
    <mergeCell ref="FCC7:FCM7"/>
    <mergeCell ref="FCN7:FCX7"/>
    <mergeCell ref="FCY7:FDI7"/>
    <mergeCell ref="FDJ7:FDT7"/>
    <mergeCell ref="FDU7:FEE7"/>
    <mergeCell ref="EZD7:EZN7"/>
    <mergeCell ref="EZO7:EZY7"/>
    <mergeCell ref="EZZ7:FAJ7"/>
    <mergeCell ref="FAK7:FAU7"/>
    <mergeCell ref="FAV7:FBF7"/>
    <mergeCell ref="FBG7:FBQ7"/>
    <mergeCell ref="EWP7:EWZ7"/>
    <mergeCell ref="EXA7:EXK7"/>
    <mergeCell ref="EXL7:EXV7"/>
    <mergeCell ref="EXW7:EYG7"/>
    <mergeCell ref="EYH7:EYR7"/>
    <mergeCell ref="EYS7:EZC7"/>
    <mergeCell ref="FJH7:FJR7"/>
    <mergeCell ref="FJS7:FKC7"/>
    <mergeCell ref="FKD7:FKN7"/>
    <mergeCell ref="FKO7:FKY7"/>
    <mergeCell ref="FKZ7:FLJ7"/>
    <mergeCell ref="FLK7:FLU7"/>
    <mergeCell ref="FGT7:FHD7"/>
    <mergeCell ref="FHE7:FHO7"/>
    <mergeCell ref="FHP7:FHZ7"/>
    <mergeCell ref="FIA7:FIK7"/>
    <mergeCell ref="FIL7:FIV7"/>
    <mergeCell ref="FIW7:FJG7"/>
    <mergeCell ref="FEF7:FEP7"/>
    <mergeCell ref="FEQ7:FFA7"/>
    <mergeCell ref="FFB7:FFL7"/>
    <mergeCell ref="FFM7:FFW7"/>
    <mergeCell ref="FFX7:FGH7"/>
    <mergeCell ref="FGI7:FGS7"/>
    <mergeCell ref="FQX7:FRH7"/>
    <mergeCell ref="FRI7:FRS7"/>
    <mergeCell ref="FRT7:FSD7"/>
    <mergeCell ref="FSE7:FSO7"/>
    <mergeCell ref="FSP7:FSZ7"/>
    <mergeCell ref="FTA7:FTK7"/>
    <mergeCell ref="FOJ7:FOT7"/>
    <mergeCell ref="FOU7:FPE7"/>
    <mergeCell ref="FPF7:FPP7"/>
    <mergeCell ref="FPQ7:FQA7"/>
    <mergeCell ref="FQB7:FQL7"/>
    <mergeCell ref="FQM7:FQW7"/>
    <mergeCell ref="FLV7:FMF7"/>
    <mergeCell ref="FMG7:FMQ7"/>
    <mergeCell ref="FMR7:FNB7"/>
    <mergeCell ref="FNC7:FNM7"/>
    <mergeCell ref="FNN7:FNX7"/>
    <mergeCell ref="FNY7:FOI7"/>
    <mergeCell ref="FYN7:FYX7"/>
    <mergeCell ref="FYY7:FZI7"/>
    <mergeCell ref="FZJ7:FZT7"/>
    <mergeCell ref="FZU7:GAE7"/>
    <mergeCell ref="GAF7:GAP7"/>
    <mergeCell ref="GAQ7:GBA7"/>
    <mergeCell ref="FVZ7:FWJ7"/>
    <mergeCell ref="FWK7:FWU7"/>
    <mergeCell ref="FWV7:FXF7"/>
    <mergeCell ref="FXG7:FXQ7"/>
    <mergeCell ref="FXR7:FYB7"/>
    <mergeCell ref="FYC7:FYM7"/>
    <mergeCell ref="FTL7:FTV7"/>
    <mergeCell ref="FTW7:FUG7"/>
    <mergeCell ref="FUH7:FUR7"/>
    <mergeCell ref="FUS7:FVC7"/>
    <mergeCell ref="FVD7:FVN7"/>
    <mergeCell ref="FVO7:FVY7"/>
    <mergeCell ref="GGD7:GGN7"/>
    <mergeCell ref="GGO7:GGY7"/>
    <mergeCell ref="GGZ7:GHJ7"/>
    <mergeCell ref="GHK7:GHU7"/>
    <mergeCell ref="GHV7:GIF7"/>
    <mergeCell ref="GIG7:GIQ7"/>
    <mergeCell ref="GDP7:GDZ7"/>
    <mergeCell ref="GEA7:GEK7"/>
    <mergeCell ref="GEL7:GEV7"/>
    <mergeCell ref="GEW7:GFG7"/>
    <mergeCell ref="GFH7:GFR7"/>
    <mergeCell ref="GFS7:GGC7"/>
    <mergeCell ref="GBB7:GBL7"/>
    <mergeCell ref="GBM7:GBW7"/>
    <mergeCell ref="GBX7:GCH7"/>
    <mergeCell ref="GCI7:GCS7"/>
    <mergeCell ref="GCT7:GDD7"/>
    <mergeCell ref="GDE7:GDO7"/>
    <mergeCell ref="GNT7:GOD7"/>
    <mergeCell ref="GOE7:GOO7"/>
    <mergeCell ref="GOP7:GOZ7"/>
    <mergeCell ref="GPA7:GPK7"/>
    <mergeCell ref="GPL7:GPV7"/>
    <mergeCell ref="GPW7:GQG7"/>
    <mergeCell ref="GLF7:GLP7"/>
    <mergeCell ref="GLQ7:GMA7"/>
    <mergeCell ref="GMB7:GML7"/>
    <mergeCell ref="GMM7:GMW7"/>
    <mergeCell ref="GMX7:GNH7"/>
    <mergeCell ref="GNI7:GNS7"/>
    <mergeCell ref="GIR7:GJB7"/>
    <mergeCell ref="GJC7:GJM7"/>
    <mergeCell ref="GJN7:GJX7"/>
    <mergeCell ref="GJY7:GKI7"/>
    <mergeCell ref="GKJ7:GKT7"/>
    <mergeCell ref="GKU7:GLE7"/>
    <mergeCell ref="GVJ7:GVT7"/>
    <mergeCell ref="GVU7:GWE7"/>
    <mergeCell ref="GWF7:GWP7"/>
    <mergeCell ref="GWQ7:GXA7"/>
    <mergeCell ref="GXB7:GXL7"/>
    <mergeCell ref="GXM7:GXW7"/>
    <mergeCell ref="GSV7:GTF7"/>
    <mergeCell ref="GTG7:GTQ7"/>
    <mergeCell ref="GTR7:GUB7"/>
    <mergeCell ref="GUC7:GUM7"/>
    <mergeCell ref="GUN7:GUX7"/>
    <mergeCell ref="GUY7:GVI7"/>
    <mergeCell ref="GQH7:GQR7"/>
    <mergeCell ref="GQS7:GRC7"/>
    <mergeCell ref="GRD7:GRN7"/>
    <mergeCell ref="GRO7:GRY7"/>
    <mergeCell ref="GRZ7:GSJ7"/>
    <mergeCell ref="GSK7:GSU7"/>
    <mergeCell ref="HCZ7:HDJ7"/>
    <mergeCell ref="HDK7:HDU7"/>
    <mergeCell ref="HDV7:HEF7"/>
    <mergeCell ref="HEG7:HEQ7"/>
    <mergeCell ref="HER7:HFB7"/>
    <mergeCell ref="HFC7:HFM7"/>
    <mergeCell ref="HAL7:HAV7"/>
    <mergeCell ref="HAW7:HBG7"/>
    <mergeCell ref="HBH7:HBR7"/>
    <mergeCell ref="HBS7:HCC7"/>
    <mergeCell ref="HCD7:HCN7"/>
    <mergeCell ref="HCO7:HCY7"/>
    <mergeCell ref="GXX7:GYH7"/>
    <mergeCell ref="GYI7:GYS7"/>
    <mergeCell ref="GYT7:GZD7"/>
    <mergeCell ref="GZE7:GZO7"/>
    <mergeCell ref="GZP7:GZZ7"/>
    <mergeCell ref="HAA7:HAK7"/>
    <mergeCell ref="HKP7:HKZ7"/>
    <mergeCell ref="HLA7:HLK7"/>
    <mergeCell ref="HLL7:HLV7"/>
    <mergeCell ref="HLW7:HMG7"/>
    <mergeCell ref="HMH7:HMR7"/>
    <mergeCell ref="HMS7:HNC7"/>
    <mergeCell ref="HIB7:HIL7"/>
    <mergeCell ref="HIM7:HIW7"/>
    <mergeCell ref="HIX7:HJH7"/>
    <mergeCell ref="HJI7:HJS7"/>
    <mergeCell ref="HJT7:HKD7"/>
    <mergeCell ref="HKE7:HKO7"/>
    <mergeCell ref="HFN7:HFX7"/>
    <mergeCell ref="HFY7:HGI7"/>
    <mergeCell ref="HGJ7:HGT7"/>
    <mergeCell ref="HGU7:HHE7"/>
    <mergeCell ref="HHF7:HHP7"/>
    <mergeCell ref="HHQ7:HIA7"/>
    <mergeCell ref="HSF7:HSP7"/>
    <mergeCell ref="HSQ7:HTA7"/>
    <mergeCell ref="HTB7:HTL7"/>
    <mergeCell ref="HTM7:HTW7"/>
    <mergeCell ref="HTX7:HUH7"/>
    <mergeCell ref="HUI7:HUS7"/>
    <mergeCell ref="HPR7:HQB7"/>
    <mergeCell ref="HQC7:HQM7"/>
    <mergeCell ref="HQN7:HQX7"/>
    <mergeCell ref="HQY7:HRI7"/>
    <mergeCell ref="HRJ7:HRT7"/>
    <mergeCell ref="HRU7:HSE7"/>
    <mergeCell ref="HND7:HNN7"/>
    <mergeCell ref="HNO7:HNY7"/>
    <mergeCell ref="HNZ7:HOJ7"/>
    <mergeCell ref="HOK7:HOU7"/>
    <mergeCell ref="HOV7:HPF7"/>
    <mergeCell ref="HPG7:HPQ7"/>
    <mergeCell ref="HZV7:IAF7"/>
    <mergeCell ref="IAG7:IAQ7"/>
    <mergeCell ref="IAR7:IBB7"/>
    <mergeCell ref="IBC7:IBM7"/>
    <mergeCell ref="IBN7:IBX7"/>
    <mergeCell ref="IBY7:ICI7"/>
    <mergeCell ref="HXH7:HXR7"/>
    <mergeCell ref="HXS7:HYC7"/>
    <mergeCell ref="HYD7:HYN7"/>
    <mergeCell ref="HYO7:HYY7"/>
    <mergeCell ref="HYZ7:HZJ7"/>
    <mergeCell ref="HZK7:HZU7"/>
    <mergeCell ref="HUT7:HVD7"/>
    <mergeCell ref="HVE7:HVO7"/>
    <mergeCell ref="HVP7:HVZ7"/>
    <mergeCell ref="HWA7:HWK7"/>
    <mergeCell ref="HWL7:HWV7"/>
    <mergeCell ref="HWW7:HXG7"/>
    <mergeCell ref="IHL7:IHV7"/>
    <mergeCell ref="IHW7:IIG7"/>
    <mergeCell ref="IIH7:IIR7"/>
    <mergeCell ref="IIS7:IJC7"/>
    <mergeCell ref="IJD7:IJN7"/>
    <mergeCell ref="IJO7:IJY7"/>
    <mergeCell ref="IEX7:IFH7"/>
    <mergeCell ref="IFI7:IFS7"/>
    <mergeCell ref="IFT7:IGD7"/>
    <mergeCell ref="IGE7:IGO7"/>
    <mergeCell ref="IGP7:IGZ7"/>
    <mergeCell ref="IHA7:IHK7"/>
    <mergeCell ref="ICJ7:ICT7"/>
    <mergeCell ref="ICU7:IDE7"/>
    <mergeCell ref="IDF7:IDP7"/>
    <mergeCell ref="IDQ7:IEA7"/>
    <mergeCell ref="IEB7:IEL7"/>
    <mergeCell ref="IEM7:IEW7"/>
    <mergeCell ref="IPB7:IPL7"/>
    <mergeCell ref="IPM7:IPW7"/>
    <mergeCell ref="IPX7:IQH7"/>
    <mergeCell ref="IQI7:IQS7"/>
    <mergeCell ref="IQT7:IRD7"/>
    <mergeCell ref="IRE7:IRO7"/>
    <mergeCell ref="IMN7:IMX7"/>
    <mergeCell ref="IMY7:INI7"/>
    <mergeCell ref="INJ7:INT7"/>
    <mergeCell ref="INU7:IOE7"/>
    <mergeCell ref="IOF7:IOP7"/>
    <mergeCell ref="IOQ7:IPA7"/>
    <mergeCell ref="IJZ7:IKJ7"/>
    <mergeCell ref="IKK7:IKU7"/>
    <mergeCell ref="IKV7:ILF7"/>
    <mergeCell ref="ILG7:ILQ7"/>
    <mergeCell ref="ILR7:IMB7"/>
    <mergeCell ref="IMC7:IMM7"/>
    <mergeCell ref="IWR7:IXB7"/>
    <mergeCell ref="IXC7:IXM7"/>
    <mergeCell ref="IXN7:IXX7"/>
    <mergeCell ref="IXY7:IYI7"/>
    <mergeCell ref="IYJ7:IYT7"/>
    <mergeCell ref="IYU7:IZE7"/>
    <mergeCell ref="IUD7:IUN7"/>
    <mergeCell ref="IUO7:IUY7"/>
    <mergeCell ref="IUZ7:IVJ7"/>
    <mergeCell ref="IVK7:IVU7"/>
    <mergeCell ref="IVV7:IWF7"/>
    <mergeCell ref="IWG7:IWQ7"/>
    <mergeCell ref="IRP7:IRZ7"/>
    <mergeCell ref="ISA7:ISK7"/>
    <mergeCell ref="ISL7:ISV7"/>
    <mergeCell ref="ISW7:ITG7"/>
    <mergeCell ref="ITH7:ITR7"/>
    <mergeCell ref="ITS7:IUC7"/>
    <mergeCell ref="JEH7:JER7"/>
    <mergeCell ref="JES7:JFC7"/>
    <mergeCell ref="JFD7:JFN7"/>
    <mergeCell ref="JFO7:JFY7"/>
    <mergeCell ref="JFZ7:JGJ7"/>
    <mergeCell ref="JGK7:JGU7"/>
    <mergeCell ref="JBT7:JCD7"/>
    <mergeCell ref="JCE7:JCO7"/>
    <mergeCell ref="JCP7:JCZ7"/>
    <mergeCell ref="JDA7:JDK7"/>
    <mergeCell ref="JDL7:JDV7"/>
    <mergeCell ref="JDW7:JEG7"/>
    <mergeCell ref="IZF7:IZP7"/>
    <mergeCell ref="IZQ7:JAA7"/>
    <mergeCell ref="JAB7:JAL7"/>
    <mergeCell ref="JAM7:JAW7"/>
    <mergeCell ref="JAX7:JBH7"/>
    <mergeCell ref="JBI7:JBS7"/>
    <mergeCell ref="JLX7:JMH7"/>
    <mergeCell ref="JMI7:JMS7"/>
    <mergeCell ref="JMT7:JND7"/>
    <mergeCell ref="JNE7:JNO7"/>
    <mergeCell ref="JNP7:JNZ7"/>
    <mergeCell ref="JOA7:JOK7"/>
    <mergeCell ref="JJJ7:JJT7"/>
    <mergeCell ref="JJU7:JKE7"/>
    <mergeCell ref="JKF7:JKP7"/>
    <mergeCell ref="JKQ7:JLA7"/>
    <mergeCell ref="JLB7:JLL7"/>
    <mergeCell ref="JLM7:JLW7"/>
    <mergeCell ref="JGV7:JHF7"/>
    <mergeCell ref="JHG7:JHQ7"/>
    <mergeCell ref="JHR7:JIB7"/>
    <mergeCell ref="JIC7:JIM7"/>
    <mergeCell ref="JIN7:JIX7"/>
    <mergeCell ref="JIY7:JJI7"/>
    <mergeCell ref="JTN7:JTX7"/>
    <mergeCell ref="JTY7:JUI7"/>
    <mergeCell ref="JUJ7:JUT7"/>
    <mergeCell ref="JUU7:JVE7"/>
    <mergeCell ref="JVF7:JVP7"/>
    <mergeCell ref="JVQ7:JWA7"/>
    <mergeCell ref="JQZ7:JRJ7"/>
    <mergeCell ref="JRK7:JRU7"/>
    <mergeCell ref="JRV7:JSF7"/>
    <mergeCell ref="JSG7:JSQ7"/>
    <mergeCell ref="JSR7:JTB7"/>
    <mergeCell ref="JTC7:JTM7"/>
    <mergeCell ref="JOL7:JOV7"/>
    <mergeCell ref="JOW7:JPG7"/>
    <mergeCell ref="JPH7:JPR7"/>
    <mergeCell ref="JPS7:JQC7"/>
    <mergeCell ref="JQD7:JQN7"/>
    <mergeCell ref="JQO7:JQY7"/>
    <mergeCell ref="KBD7:KBN7"/>
    <mergeCell ref="KBO7:KBY7"/>
    <mergeCell ref="KBZ7:KCJ7"/>
    <mergeCell ref="KCK7:KCU7"/>
    <mergeCell ref="KCV7:KDF7"/>
    <mergeCell ref="KDG7:KDQ7"/>
    <mergeCell ref="JYP7:JYZ7"/>
    <mergeCell ref="JZA7:JZK7"/>
    <mergeCell ref="JZL7:JZV7"/>
    <mergeCell ref="JZW7:KAG7"/>
    <mergeCell ref="KAH7:KAR7"/>
    <mergeCell ref="KAS7:KBC7"/>
    <mergeCell ref="JWB7:JWL7"/>
    <mergeCell ref="JWM7:JWW7"/>
    <mergeCell ref="JWX7:JXH7"/>
    <mergeCell ref="JXI7:JXS7"/>
    <mergeCell ref="JXT7:JYD7"/>
    <mergeCell ref="JYE7:JYO7"/>
    <mergeCell ref="KIT7:KJD7"/>
    <mergeCell ref="KJE7:KJO7"/>
    <mergeCell ref="KJP7:KJZ7"/>
    <mergeCell ref="KKA7:KKK7"/>
    <mergeCell ref="KKL7:KKV7"/>
    <mergeCell ref="KKW7:KLG7"/>
    <mergeCell ref="KGF7:KGP7"/>
    <mergeCell ref="KGQ7:KHA7"/>
    <mergeCell ref="KHB7:KHL7"/>
    <mergeCell ref="KHM7:KHW7"/>
    <mergeCell ref="KHX7:KIH7"/>
    <mergeCell ref="KII7:KIS7"/>
    <mergeCell ref="KDR7:KEB7"/>
    <mergeCell ref="KEC7:KEM7"/>
    <mergeCell ref="KEN7:KEX7"/>
    <mergeCell ref="KEY7:KFI7"/>
    <mergeCell ref="KFJ7:KFT7"/>
    <mergeCell ref="KFU7:KGE7"/>
    <mergeCell ref="KQJ7:KQT7"/>
    <mergeCell ref="KQU7:KRE7"/>
    <mergeCell ref="KRF7:KRP7"/>
    <mergeCell ref="KRQ7:KSA7"/>
    <mergeCell ref="KSB7:KSL7"/>
    <mergeCell ref="KSM7:KSW7"/>
    <mergeCell ref="KNV7:KOF7"/>
    <mergeCell ref="KOG7:KOQ7"/>
    <mergeCell ref="KOR7:KPB7"/>
    <mergeCell ref="KPC7:KPM7"/>
    <mergeCell ref="KPN7:KPX7"/>
    <mergeCell ref="KPY7:KQI7"/>
    <mergeCell ref="KLH7:KLR7"/>
    <mergeCell ref="KLS7:KMC7"/>
    <mergeCell ref="KMD7:KMN7"/>
    <mergeCell ref="KMO7:KMY7"/>
    <mergeCell ref="KMZ7:KNJ7"/>
    <mergeCell ref="KNK7:KNU7"/>
    <mergeCell ref="KXZ7:KYJ7"/>
    <mergeCell ref="KYK7:KYU7"/>
    <mergeCell ref="KYV7:KZF7"/>
    <mergeCell ref="KZG7:KZQ7"/>
    <mergeCell ref="KZR7:LAB7"/>
    <mergeCell ref="LAC7:LAM7"/>
    <mergeCell ref="KVL7:KVV7"/>
    <mergeCell ref="KVW7:KWG7"/>
    <mergeCell ref="KWH7:KWR7"/>
    <mergeCell ref="KWS7:KXC7"/>
    <mergeCell ref="KXD7:KXN7"/>
    <mergeCell ref="KXO7:KXY7"/>
    <mergeCell ref="KSX7:KTH7"/>
    <mergeCell ref="KTI7:KTS7"/>
    <mergeCell ref="KTT7:KUD7"/>
    <mergeCell ref="KUE7:KUO7"/>
    <mergeCell ref="KUP7:KUZ7"/>
    <mergeCell ref="KVA7:KVK7"/>
    <mergeCell ref="LFP7:LFZ7"/>
    <mergeCell ref="LGA7:LGK7"/>
    <mergeCell ref="LGL7:LGV7"/>
    <mergeCell ref="LGW7:LHG7"/>
    <mergeCell ref="LHH7:LHR7"/>
    <mergeCell ref="LHS7:LIC7"/>
    <mergeCell ref="LDB7:LDL7"/>
    <mergeCell ref="LDM7:LDW7"/>
    <mergeCell ref="LDX7:LEH7"/>
    <mergeCell ref="LEI7:LES7"/>
    <mergeCell ref="LET7:LFD7"/>
    <mergeCell ref="LFE7:LFO7"/>
    <mergeCell ref="LAN7:LAX7"/>
    <mergeCell ref="LAY7:LBI7"/>
    <mergeCell ref="LBJ7:LBT7"/>
    <mergeCell ref="LBU7:LCE7"/>
    <mergeCell ref="LCF7:LCP7"/>
    <mergeCell ref="LCQ7:LDA7"/>
    <mergeCell ref="LNF7:LNP7"/>
    <mergeCell ref="LNQ7:LOA7"/>
    <mergeCell ref="LOB7:LOL7"/>
    <mergeCell ref="LOM7:LOW7"/>
    <mergeCell ref="LOX7:LPH7"/>
    <mergeCell ref="LPI7:LPS7"/>
    <mergeCell ref="LKR7:LLB7"/>
    <mergeCell ref="LLC7:LLM7"/>
    <mergeCell ref="LLN7:LLX7"/>
    <mergeCell ref="LLY7:LMI7"/>
    <mergeCell ref="LMJ7:LMT7"/>
    <mergeCell ref="LMU7:LNE7"/>
    <mergeCell ref="LID7:LIN7"/>
    <mergeCell ref="LIO7:LIY7"/>
    <mergeCell ref="LIZ7:LJJ7"/>
    <mergeCell ref="LJK7:LJU7"/>
    <mergeCell ref="LJV7:LKF7"/>
    <mergeCell ref="LKG7:LKQ7"/>
    <mergeCell ref="LUV7:LVF7"/>
    <mergeCell ref="LVG7:LVQ7"/>
    <mergeCell ref="LVR7:LWB7"/>
    <mergeCell ref="LWC7:LWM7"/>
    <mergeCell ref="LWN7:LWX7"/>
    <mergeCell ref="LWY7:LXI7"/>
    <mergeCell ref="LSH7:LSR7"/>
    <mergeCell ref="LSS7:LTC7"/>
    <mergeCell ref="LTD7:LTN7"/>
    <mergeCell ref="LTO7:LTY7"/>
    <mergeCell ref="LTZ7:LUJ7"/>
    <mergeCell ref="LUK7:LUU7"/>
    <mergeCell ref="LPT7:LQD7"/>
    <mergeCell ref="LQE7:LQO7"/>
    <mergeCell ref="LQP7:LQZ7"/>
    <mergeCell ref="LRA7:LRK7"/>
    <mergeCell ref="LRL7:LRV7"/>
    <mergeCell ref="LRW7:LSG7"/>
    <mergeCell ref="MCL7:MCV7"/>
    <mergeCell ref="MCW7:MDG7"/>
    <mergeCell ref="MDH7:MDR7"/>
    <mergeCell ref="MDS7:MEC7"/>
    <mergeCell ref="MED7:MEN7"/>
    <mergeCell ref="MEO7:MEY7"/>
    <mergeCell ref="LZX7:MAH7"/>
    <mergeCell ref="MAI7:MAS7"/>
    <mergeCell ref="MAT7:MBD7"/>
    <mergeCell ref="MBE7:MBO7"/>
    <mergeCell ref="MBP7:MBZ7"/>
    <mergeCell ref="MCA7:MCK7"/>
    <mergeCell ref="LXJ7:LXT7"/>
    <mergeCell ref="LXU7:LYE7"/>
    <mergeCell ref="LYF7:LYP7"/>
    <mergeCell ref="LYQ7:LZA7"/>
    <mergeCell ref="LZB7:LZL7"/>
    <mergeCell ref="LZM7:LZW7"/>
    <mergeCell ref="MKB7:MKL7"/>
    <mergeCell ref="MKM7:MKW7"/>
    <mergeCell ref="MKX7:MLH7"/>
    <mergeCell ref="MLI7:MLS7"/>
    <mergeCell ref="MLT7:MMD7"/>
    <mergeCell ref="MME7:MMO7"/>
    <mergeCell ref="MHN7:MHX7"/>
    <mergeCell ref="MHY7:MII7"/>
    <mergeCell ref="MIJ7:MIT7"/>
    <mergeCell ref="MIU7:MJE7"/>
    <mergeCell ref="MJF7:MJP7"/>
    <mergeCell ref="MJQ7:MKA7"/>
    <mergeCell ref="MEZ7:MFJ7"/>
    <mergeCell ref="MFK7:MFU7"/>
    <mergeCell ref="MFV7:MGF7"/>
    <mergeCell ref="MGG7:MGQ7"/>
    <mergeCell ref="MGR7:MHB7"/>
    <mergeCell ref="MHC7:MHM7"/>
    <mergeCell ref="MRR7:MSB7"/>
    <mergeCell ref="MSC7:MSM7"/>
    <mergeCell ref="MSN7:MSX7"/>
    <mergeCell ref="MSY7:MTI7"/>
    <mergeCell ref="MTJ7:MTT7"/>
    <mergeCell ref="MTU7:MUE7"/>
    <mergeCell ref="MPD7:MPN7"/>
    <mergeCell ref="MPO7:MPY7"/>
    <mergeCell ref="MPZ7:MQJ7"/>
    <mergeCell ref="MQK7:MQU7"/>
    <mergeCell ref="MQV7:MRF7"/>
    <mergeCell ref="MRG7:MRQ7"/>
    <mergeCell ref="MMP7:MMZ7"/>
    <mergeCell ref="MNA7:MNK7"/>
    <mergeCell ref="MNL7:MNV7"/>
    <mergeCell ref="MNW7:MOG7"/>
    <mergeCell ref="MOH7:MOR7"/>
    <mergeCell ref="MOS7:MPC7"/>
    <mergeCell ref="MZH7:MZR7"/>
    <mergeCell ref="MZS7:NAC7"/>
    <mergeCell ref="NAD7:NAN7"/>
    <mergeCell ref="NAO7:NAY7"/>
    <mergeCell ref="NAZ7:NBJ7"/>
    <mergeCell ref="NBK7:NBU7"/>
    <mergeCell ref="MWT7:MXD7"/>
    <mergeCell ref="MXE7:MXO7"/>
    <mergeCell ref="MXP7:MXZ7"/>
    <mergeCell ref="MYA7:MYK7"/>
    <mergeCell ref="MYL7:MYV7"/>
    <mergeCell ref="MYW7:MZG7"/>
    <mergeCell ref="MUF7:MUP7"/>
    <mergeCell ref="MUQ7:MVA7"/>
    <mergeCell ref="MVB7:MVL7"/>
    <mergeCell ref="MVM7:MVW7"/>
    <mergeCell ref="MVX7:MWH7"/>
    <mergeCell ref="MWI7:MWS7"/>
    <mergeCell ref="NGX7:NHH7"/>
    <mergeCell ref="NHI7:NHS7"/>
    <mergeCell ref="NHT7:NID7"/>
    <mergeCell ref="NIE7:NIO7"/>
    <mergeCell ref="NIP7:NIZ7"/>
    <mergeCell ref="NJA7:NJK7"/>
    <mergeCell ref="NEJ7:NET7"/>
    <mergeCell ref="NEU7:NFE7"/>
    <mergeCell ref="NFF7:NFP7"/>
    <mergeCell ref="NFQ7:NGA7"/>
    <mergeCell ref="NGB7:NGL7"/>
    <mergeCell ref="NGM7:NGW7"/>
    <mergeCell ref="NBV7:NCF7"/>
    <mergeCell ref="NCG7:NCQ7"/>
    <mergeCell ref="NCR7:NDB7"/>
    <mergeCell ref="NDC7:NDM7"/>
    <mergeCell ref="NDN7:NDX7"/>
    <mergeCell ref="NDY7:NEI7"/>
    <mergeCell ref="NON7:NOX7"/>
    <mergeCell ref="NOY7:NPI7"/>
    <mergeCell ref="NPJ7:NPT7"/>
    <mergeCell ref="NPU7:NQE7"/>
    <mergeCell ref="NQF7:NQP7"/>
    <mergeCell ref="NQQ7:NRA7"/>
    <mergeCell ref="NLZ7:NMJ7"/>
    <mergeCell ref="NMK7:NMU7"/>
    <mergeCell ref="NMV7:NNF7"/>
    <mergeCell ref="NNG7:NNQ7"/>
    <mergeCell ref="NNR7:NOB7"/>
    <mergeCell ref="NOC7:NOM7"/>
    <mergeCell ref="NJL7:NJV7"/>
    <mergeCell ref="NJW7:NKG7"/>
    <mergeCell ref="NKH7:NKR7"/>
    <mergeCell ref="NKS7:NLC7"/>
    <mergeCell ref="NLD7:NLN7"/>
    <mergeCell ref="NLO7:NLY7"/>
    <mergeCell ref="NWD7:NWN7"/>
    <mergeCell ref="NWO7:NWY7"/>
    <mergeCell ref="NWZ7:NXJ7"/>
    <mergeCell ref="NXK7:NXU7"/>
    <mergeCell ref="NXV7:NYF7"/>
    <mergeCell ref="NYG7:NYQ7"/>
    <mergeCell ref="NTP7:NTZ7"/>
    <mergeCell ref="NUA7:NUK7"/>
    <mergeCell ref="NUL7:NUV7"/>
    <mergeCell ref="NUW7:NVG7"/>
    <mergeCell ref="NVH7:NVR7"/>
    <mergeCell ref="NVS7:NWC7"/>
    <mergeCell ref="NRB7:NRL7"/>
    <mergeCell ref="NRM7:NRW7"/>
    <mergeCell ref="NRX7:NSH7"/>
    <mergeCell ref="NSI7:NSS7"/>
    <mergeCell ref="NST7:NTD7"/>
    <mergeCell ref="NTE7:NTO7"/>
    <mergeCell ref="ODT7:OED7"/>
    <mergeCell ref="OEE7:OEO7"/>
    <mergeCell ref="OEP7:OEZ7"/>
    <mergeCell ref="OFA7:OFK7"/>
    <mergeCell ref="OFL7:OFV7"/>
    <mergeCell ref="OFW7:OGG7"/>
    <mergeCell ref="OBF7:OBP7"/>
    <mergeCell ref="OBQ7:OCA7"/>
    <mergeCell ref="OCB7:OCL7"/>
    <mergeCell ref="OCM7:OCW7"/>
    <mergeCell ref="OCX7:ODH7"/>
    <mergeCell ref="ODI7:ODS7"/>
    <mergeCell ref="NYR7:NZB7"/>
    <mergeCell ref="NZC7:NZM7"/>
    <mergeCell ref="NZN7:NZX7"/>
    <mergeCell ref="NZY7:OAI7"/>
    <mergeCell ref="OAJ7:OAT7"/>
    <mergeCell ref="OAU7:OBE7"/>
    <mergeCell ref="OLJ7:OLT7"/>
    <mergeCell ref="OLU7:OME7"/>
    <mergeCell ref="OMF7:OMP7"/>
    <mergeCell ref="OMQ7:ONA7"/>
    <mergeCell ref="ONB7:ONL7"/>
    <mergeCell ref="ONM7:ONW7"/>
    <mergeCell ref="OIV7:OJF7"/>
    <mergeCell ref="OJG7:OJQ7"/>
    <mergeCell ref="OJR7:OKB7"/>
    <mergeCell ref="OKC7:OKM7"/>
    <mergeCell ref="OKN7:OKX7"/>
    <mergeCell ref="OKY7:OLI7"/>
    <mergeCell ref="OGH7:OGR7"/>
    <mergeCell ref="OGS7:OHC7"/>
    <mergeCell ref="OHD7:OHN7"/>
    <mergeCell ref="OHO7:OHY7"/>
    <mergeCell ref="OHZ7:OIJ7"/>
    <mergeCell ref="OIK7:OIU7"/>
    <mergeCell ref="OSZ7:OTJ7"/>
    <mergeCell ref="OTK7:OTU7"/>
    <mergeCell ref="OTV7:OUF7"/>
    <mergeCell ref="OUG7:OUQ7"/>
    <mergeCell ref="OUR7:OVB7"/>
    <mergeCell ref="OVC7:OVM7"/>
    <mergeCell ref="OQL7:OQV7"/>
    <mergeCell ref="OQW7:ORG7"/>
    <mergeCell ref="ORH7:ORR7"/>
    <mergeCell ref="ORS7:OSC7"/>
    <mergeCell ref="OSD7:OSN7"/>
    <mergeCell ref="OSO7:OSY7"/>
    <mergeCell ref="ONX7:OOH7"/>
    <mergeCell ref="OOI7:OOS7"/>
    <mergeCell ref="OOT7:OPD7"/>
    <mergeCell ref="OPE7:OPO7"/>
    <mergeCell ref="OPP7:OPZ7"/>
    <mergeCell ref="OQA7:OQK7"/>
    <mergeCell ref="PAP7:PAZ7"/>
    <mergeCell ref="PBA7:PBK7"/>
    <mergeCell ref="PBL7:PBV7"/>
    <mergeCell ref="PBW7:PCG7"/>
    <mergeCell ref="PCH7:PCR7"/>
    <mergeCell ref="PCS7:PDC7"/>
    <mergeCell ref="OYB7:OYL7"/>
    <mergeCell ref="OYM7:OYW7"/>
    <mergeCell ref="OYX7:OZH7"/>
    <mergeCell ref="OZI7:OZS7"/>
    <mergeCell ref="OZT7:PAD7"/>
    <mergeCell ref="PAE7:PAO7"/>
    <mergeCell ref="OVN7:OVX7"/>
    <mergeCell ref="OVY7:OWI7"/>
    <mergeCell ref="OWJ7:OWT7"/>
    <mergeCell ref="OWU7:OXE7"/>
    <mergeCell ref="OXF7:OXP7"/>
    <mergeCell ref="OXQ7:OYA7"/>
    <mergeCell ref="PIF7:PIP7"/>
    <mergeCell ref="PIQ7:PJA7"/>
    <mergeCell ref="PJB7:PJL7"/>
    <mergeCell ref="PJM7:PJW7"/>
    <mergeCell ref="PJX7:PKH7"/>
    <mergeCell ref="PKI7:PKS7"/>
    <mergeCell ref="PFR7:PGB7"/>
    <mergeCell ref="PGC7:PGM7"/>
    <mergeCell ref="PGN7:PGX7"/>
    <mergeCell ref="PGY7:PHI7"/>
    <mergeCell ref="PHJ7:PHT7"/>
    <mergeCell ref="PHU7:PIE7"/>
    <mergeCell ref="PDD7:PDN7"/>
    <mergeCell ref="PDO7:PDY7"/>
    <mergeCell ref="PDZ7:PEJ7"/>
    <mergeCell ref="PEK7:PEU7"/>
    <mergeCell ref="PEV7:PFF7"/>
    <mergeCell ref="PFG7:PFQ7"/>
    <mergeCell ref="PPV7:PQF7"/>
    <mergeCell ref="PQG7:PQQ7"/>
    <mergeCell ref="PQR7:PRB7"/>
    <mergeCell ref="PRC7:PRM7"/>
    <mergeCell ref="PRN7:PRX7"/>
    <mergeCell ref="PRY7:PSI7"/>
    <mergeCell ref="PNH7:PNR7"/>
    <mergeCell ref="PNS7:POC7"/>
    <mergeCell ref="POD7:PON7"/>
    <mergeCell ref="POO7:POY7"/>
    <mergeCell ref="POZ7:PPJ7"/>
    <mergeCell ref="PPK7:PPU7"/>
    <mergeCell ref="PKT7:PLD7"/>
    <mergeCell ref="PLE7:PLO7"/>
    <mergeCell ref="PLP7:PLZ7"/>
    <mergeCell ref="PMA7:PMK7"/>
    <mergeCell ref="PML7:PMV7"/>
    <mergeCell ref="PMW7:PNG7"/>
    <mergeCell ref="PXL7:PXV7"/>
    <mergeCell ref="PXW7:PYG7"/>
    <mergeCell ref="PYH7:PYR7"/>
    <mergeCell ref="PYS7:PZC7"/>
    <mergeCell ref="PZD7:PZN7"/>
    <mergeCell ref="PZO7:PZY7"/>
    <mergeCell ref="PUX7:PVH7"/>
    <mergeCell ref="PVI7:PVS7"/>
    <mergeCell ref="PVT7:PWD7"/>
    <mergeCell ref="PWE7:PWO7"/>
    <mergeCell ref="PWP7:PWZ7"/>
    <mergeCell ref="PXA7:PXK7"/>
    <mergeCell ref="PSJ7:PST7"/>
    <mergeCell ref="PSU7:PTE7"/>
    <mergeCell ref="PTF7:PTP7"/>
    <mergeCell ref="PTQ7:PUA7"/>
    <mergeCell ref="PUB7:PUL7"/>
    <mergeCell ref="PUM7:PUW7"/>
    <mergeCell ref="QFB7:QFL7"/>
    <mergeCell ref="QFM7:QFW7"/>
    <mergeCell ref="QFX7:QGH7"/>
    <mergeCell ref="QGI7:QGS7"/>
    <mergeCell ref="QGT7:QHD7"/>
    <mergeCell ref="QHE7:QHO7"/>
    <mergeCell ref="QCN7:QCX7"/>
    <mergeCell ref="QCY7:QDI7"/>
    <mergeCell ref="QDJ7:QDT7"/>
    <mergeCell ref="QDU7:QEE7"/>
    <mergeCell ref="QEF7:QEP7"/>
    <mergeCell ref="QEQ7:QFA7"/>
    <mergeCell ref="PZZ7:QAJ7"/>
    <mergeCell ref="QAK7:QAU7"/>
    <mergeCell ref="QAV7:QBF7"/>
    <mergeCell ref="QBG7:QBQ7"/>
    <mergeCell ref="QBR7:QCB7"/>
    <mergeCell ref="QCC7:QCM7"/>
    <mergeCell ref="QMR7:QNB7"/>
    <mergeCell ref="QNC7:QNM7"/>
    <mergeCell ref="QNN7:QNX7"/>
    <mergeCell ref="QNY7:QOI7"/>
    <mergeCell ref="QOJ7:QOT7"/>
    <mergeCell ref="QOU7:QPE7"/>
    <mergeCell ref="QKD7:QKN7"/>
    <mergeCell ref="QKO7:QKY7"/>
    <mergeCell ref="QKZ7:QLJ7"/>
    <mergeCell ref="QLK7:QLU7"/>
    <mergeCell ref="QLV7:QMF7"/>
    <mergeCell ref="QMG7:QMQ7"/>
    <mergeCell ref="QHP7:QHZ7"/>
    <mergeCell ref="QIA7:QIK7"/>
    <mergeCell ref="QIL7:QIV7"/>
    <mergeCell ref="QIW7:QJG7"/>
    <mergeCell ref="QJH7:QJR7"/>
    <mergeCell ref="QJS7:QKC7"/>
    <mergeCell ref="QUH7:QUR7"/>
    <mergeCell ref="QUS7:QVC7"/>
    <mergeCell ref="QVD7:QVN7"/>
    <mergeCell ref="QVO7:QVY7"/>
    <mergeCell ref="QVZ7:QWJ7"/>
    <mergeCell ref="QWK7:QWU7"/>
    <mergeCell ref="QRT7:QSD7"/>
    <mergeCell ref="QSE7:QSO7"/>
    <mergeCell ref="QSP7:QSZ7"/>
    <mergeCell ref="QTA7:QTK7"/>
    <mergeCell ref="QTL7:QTV7"/>
    <mergeCell ref="QTW7:QUG7"/>
    <mergeCell ref="QPF7:QPP7"/>
    <mergeCell ref="QPQ7:QQA7"/>
    <mergeCell ref="QQB7:QQL7"/>
    <mergeCell ref="QQM7:QQW7"/>
    <mergeCell ref="QQX7:QRH7"/>
    <mergeCell ref="QRI7:QRS7"/>
    <mergeCell ref="RBX7:RCH7"/>
    <mergeCell ref="RCI7:RCS7"/>
    <mergeCell ref="RCT7:RDD7"/>
    <mergeCell ref="RDE7:RDO7"/>
    <mergeCell ref="RDP7:RDZ7"/>
    <mergeCell ref="REA7:REK7"/>
    <mergeCell ref="QZJ7:QZT7"/>
    <mergeCell ref="QZU7:RAE7"/>
    <mergeCell ref="RAF7:RAP7"/>
    <mergeCell ref="RAQ7:RBA7"/>
    <mergeCell ref="RBB7:RBL7"/>
    <mergeCell ref="RBM7:RBW7"/>
    <mergeCell ref="QWV7:QXF7"/>
    <mergeCell ref="QXG7:QXQ7"/>
    <mergeCell ref="QXR7:QYB7"/>
    <mergeCell ref="QYC7:QYM7"/>
    <mergeCell ref="QYN7:QYX7"/>
    <mergeCell ref="QYY7:QZI7"/>
    <mergeCell ref="RJN7:RJX7"/>
    <mergeCell ref="RJY7:RKI7"/>
    <mergeCell ref="RKJ7:RKT7"/>
    <mergeCell ref="RKU7:RLE7"/>
    <mergeCell ref="RLF7:RLP7"/>
    <mergeCell ref="RLQ7:RMA7"/>
    <mergeCell ref="RGZ7:RHJ7"/>
    <mergeCell ref="RHK7:RHU7"/>
    <mergeCell ref="RHV7:RIF7"/>
    <mergeCell ref="RIG7:RIQ7"/>
    <mergeCell ref="RIR7:RJB7"/>
    <mergeCell ref="RJC7:RJM7"/>
    <mergeCell ref="REL7:REV7"/>
    <mergeCell ref="REW7:RFG7"/>
    <mergeCell ref="RFH7:RFR7"/>
    <mergeCell ref="RFS7:RGC7"/>
    <mergeCell ref="RGD7:RGN7"/>
    <mergeCell ref="RGO7:RGY7"/>
    <mergeCell ref="RRD7:RRN7"/>
    <mergeCell ref="RRO7:RRY7"/>
    <mergeCell ref="RRZ7:RSJ7"/>
    <mergeCell ref="RSK7:RSU7"/>
    <mergeCell ref="RSV7:RTF7"/>
    <mergeCell ref="RTG7:RTQ7"/>
    <mergeCell ref="ROP7:ROZ7"/>
    <mergeCell ref="RPA7:RPK7"/>
    <mergeCell ref="RPL7:RPV7"/>
    <mergeCell ref="RPW7:RQG7"/>
    <mergeCell ref="RQH7:RQR7"/>
    <mergeCell ref="RQS7:RRC7"/>
    <mergeCell ref="RMB7:RML7"/>
    <mergeCell ref="RMM7:RMW7"/>
    <mergeCell ref="RMX7:RNH7"/>
    <mergeCell ref="RNI7:RNS7"/>
    <mergeCell ref="RNT7:ROD7"/>
    <mergeCell ref="ROE7:ROO7"/>
    <mergeCell ref="RYT7:RZD7"/>
    <mergeCell ref="RZE7:RZO7"/>
    <mergeCell ref="RZP7:RZZ7"/>
    <mergeCell ref="SAA7:SAK7"/>
    <mergeCell ref="SAL7:SAV7"/>
    <mergeCell ref="SAW7:SBG7"/>
    <mergeCell ref="RWF7:RWP7"/>
    <mergeCell ref="RWQ7:RXA7"/>
    <mergeCell ref="RXB7:RXL7"/>
    <mergeCell ref="RXM7:RXW7"/>
    <mergeCell ref="RXX7:RYH7"/>
    <mergeCell ref="RYI7:RYS7"/>
    <mergeCell ref="RTR7:RUB7"/>
    <mergeCell ref="RUC7:RUM7"/>
    <mergeCell ref="RUN7:RUX7"/>
    <mergeCell ref="RUY7:RVI7"/>
    <mergeCell ref="RVJ7:RVT7"/>
    <mergeCell ref="RVU7:RWE7"/>
    <mergeCell ref="SGJ7:SGT7"/>
    <mergeCell ref="SGU7:SHE7"/>
    <mergeCell ref="SHF7:SHP7"/>
    <mergeCell ref="SHQ7:SIA7"/>
    <mergeCell ref="SIB7:SIL7"/>
    <mergeCell ref="SIM7:SIW7"/>
    <mergeCell ref="SDV7:SEF7"/>
    <mergeCell ref="SEG7:SEQ7"/>
    <mergeCell ref="SER7:SFB7"/>
    <mergeCell ref="SFC7:SFM7"/>
    <mergeCell ref="SFN7:SFX7"/>
    <mergeCell ref="SFY7:SGI7"/>
    <mergeCell ref="SBH7:SBR7"/>
    <mergeCell ref="SBS7:SCC7"/>
    <mergeCell ref="SCD7:SCN7"/>
    <mergeCell ref="SCO7:SCY7"/>
    <mergeCell ref="SCZ7:SDJ7"/>
    <mergeCell ref="SDK7:SDU7"/>
    <mergeCell ref="SNZ7:SOJ7"/>
    <mergeCell ref="SOK7:SOU7"/>
    <mergeCell ref="SOV7:SPF7"/>
    <mergeCell ref="SPG7:SPQ7"/>
    <mergeCell ref="SPR7:SQB7"/>
    <mergeCell ref="SQC7:SQM7"/>
    <mergeCell ref="SLL7:SLV7"/>
    <mergeCell ref="SLW7:SMG7"/>
    <mergeCell ref="SMH7:SMR7"/>
    <mergeCell ref="SMS7:SNC7"/>
    <mergeCell ref="SND7:SNN7"/>
    <mergeCell ref="SNO7:SNY7"/>
    <mergeCell ref="SIX7:SJH7"/>
    <mergeCell ref="SJI7:SJS7"/>
    <mergeCell ref="SJT7:SKD7"/>
    <mergeCell ref="SKE7:SKO7"/>
    <mergeCell ref="SKP7:SKZ7"/>
    <mergeCell ref="SLA7:SLK7"/>
    <mergeCell ref="SVP7:SVZ7"/>
    <mergeCell ref="SWA7:SWK7"/>
    <mergeCell ref="SWL7:SWV7"/>
    <mergeCell ref="SWW7:SXG7"/>
    <mergeCell ref="SXH7:SXR7"/>
    <mergeCell ref="SXS7:SYC7"/>
    <mergeCell ref="STB7:STL7"/>
    <mergeCell ref="STM7:STW7"/>
    <mergeCell ref="STX7:SUH7"/>
    <mergeCell ref="SUI7:SUS7"/>
    <mergeCell ref="SUT7:SVD7"/>
    <mergeCell ref="SVE7:SVO7"/>
    <mergeCell ref="SQN7:SQX7"/>
    <mergeCell ref="SQY7:SRI7"/>
    <mergeCell ref="SRJ7:SRT7"/>
    <mergeCell ref="SRU7:SSE7"/>
    <mergeCell ref="SSF7:SSP7"/>
    <mergeCell ref="SSQ7:STA7"/>
    <mergeCell ref="TDF7:TDP7"/>
    <mergeCell ref="TDQ7:TEA7"/>
    <mergeCell ref="TEB7:TEL7"/>
    <mergeCell ref="TEM7:TEW7"/>
    <mergeCell ref="TEX7:TFH7"/>
    <mergeCell ref="TFI7:TFS7"/>
    <mergeCell ref="TAR7:TBB7"/>
    <mergeCell ref="TBC7:TBM7"/>
    <mergeCell ref="TBN7:TBX7"/>
    <mergeCell ref="TBY7:TCI7"/>
    <mergeCell ref="TCJ7:TCT7"/>
    <mergeCell ref="TCU7:TDE7"/>
    <mergeCell ref="SYD7:SYN7"/>
    <mergeCell ref="SYO7:SYY7"/>
    <mergeCell ref="SYZ7:SZJ7"/>
    <mergeCell ref="SZK7:SZU7"/>
    <mergeCell ref="SZV7:TAF7"/>
    <mergeCell ref="TAG7:TAQ7"/>
    <mergeCell ref="TKV7:TLF7"/>
    <mergeCell ref="TLG7:TLQ7"/>
    <mergeCell ref="TLR7:TMB7"/>
    <mergeCell ref="TMC7:TMM7"/>
    <mergeCell ref="TMN7:TMX7"/>
    <mergeCell ref="TMY7:TNI7"/>
    <mergeCell ref="TIH7:TIR7"/>
    <mergeCell ref="TIS7:TJC7"/>
    <mergeCell ref="TJD7:TJN7"/>
    <mergeCell ref="TJO7:TJY7"/>
    <mergeCell ref="TJZ7:TKJ7"/>
    <mergeCell ref="TKK7:TKU7"/>
    <mergeCell ref="TFT7:TGD7"/>
    <mergeCell ref="TGE7:TGO7"/>
    <mergeCell ref="TGP7:TGZ7"/>
    <mergeCell ref="THA7:THK7"/>
    <mergeCell ref="THL7:THV7"/>
    <mergeCell ref="THW7:TIG7"/>
    <mergeCell ref="TSL7:TSV7"/>
    <mergeCell ref="TSW7:TTG7"/>
    <mergeCell ref="TTH7:TTR7"/>
    <mergeCell ref="TTS7:TUC7"/>
    <mergeCell ref="TUD7:TUN7"/>
    <mergeCell ref="TUO7:TUY7"/>
    <mergeCell ref="TPX7:TQH7"/>
    <mergeCell ref="TQI7:TQS7"/>
    <mergeCell ref="TQT7:TRD7"/>
    <mergeCell ref="TRE7:TRO7"/>
    <mergeCell ref="TRP7:TRZ7"/>
    <mergeCell ref="TSA7:TSK7"/>
    <mergeCell ref="TNJ7:TNT7"/>
    <mergeCell ref="TNU7:TOE7"/>
    <mergeCell ref="TOF7:TOP7"/>
    <mergeCell ref="TOQ7:TPA7"/>
    <mergeCell ref="TPB7:TPL7"/>
    <mergeCell ref="TPM7:TPW7"/>
    <mergeCell ref="UAB7:UAL7"/>
    <mergeCell ref="UAM7:UAW7"/>
    <mergeCell ref="UAX7:UBH7"/>
    <mergeCell ref="UBI7:UBS7"/>
    <mergeCell ref="UBT7:UCD7"/>
    <mergeCell ref="UCE7:UCO7"/>
    <mergeCell ref="TXN7:TXX7"/>
    <mergeCell ref="TXY7:TYI7"/>
    <mergeCell ref="TYJ7:TYT7"/>
    <mergeCell ref="TYU7:TZE7"/>
    <mergeCell ref="TZF7:TZP7"/>
    <mergeCell ref="TZQ7:UAA7"/>
    <mergeCell ref="TUZ7:TVJ7"/>
    <mergeCell ref="TVK7:TVU7"/>
    <mergeCell ref="TVV7:TWF7"/>
    <mergeCell ref="TWG7:TWQ7"/>
    <mergeCell ref="TWR7:TXB7"/>
    <mergeCell ref="TXC7:TXM7"/>
    <mergeCell ref="UHR7:UIB7"/>
    <mergeCell ref="UIC7:UIM7"/>
    <mergeCell ref="UIN7:UIX7"/>
    <mergeCell ref="UIY7:UJI7"/>
    <mergeCell ref="UJJ7:UJT7"/>
    <mergeCell ref="UJU7:UKE7"/>
    <mergeCell ref="UFD7:UFN7"/>
    <mergeCell ref="UFO7:UFY7"/>
    <mergeCell ref="UFZ7:UGJ7"/>
    <mergeCell ref="UGK7:UGU7"/>
    <mergeCell ref="UGV7:UHF7"/>
    <mergeCell ref="UHG7:UHQ7"/>
    <mergeCell ref="UCP7:UCZ7"/>
    <mergeCell ref="UDA7:UDK7"/>
    <mergeCell ref="UDL7:UDV7"/>
    <mergeCell ref="UDW7:UEG7"/>
    <mergeCell ref="UEH7:UER7"/>
    <mergeCell ref="UES7:UFC7"/>
    <mergeCell ref="UPH7:UPR7"/>
    <mergeCell ref="UPS7:UQC7"/>
    <mergeCell ref="UQD7:UQN7"/>
    <mergeCell ref="UQO7:UQY7"/>
    <mergeCell ref="UQZ7:URJ7"/>
    <mergeCell ref="URK7:URU7"/>
    <mergeCell ref="UMT7:UND7"/>
    <mergeCell ref="UNE7:UNO7"/>
    <mergeCell ref="UNP7:UNZ7"/>
    <mergeCell ref="UOA7:UOK7"/>
    <mergeCell ref="UOL7:UOV7"/>
    <mergeCell ref="UOW7:UPG7"/>
    <mergeCell ref="UKF7:UKP7"/>
    <mergeCell ref="UKQ7:ULA7"/>
    <mergeCell ref="ULB7:ULL7"/>
    <mergeCell ref="ULM7:ULW7"/>
    <mergeCell ref="ULX7:UMH7"/>
    <mergeCell ref="UMI7:UMS7"/>
    <mergeCell ref="UWX7:UXH7"/>
    <mergeCell ref="UXI7:UXS7"/>
    <mergeCell ref="UXT7:UYD7"/>
    <mergeCell ref="UYE7:UYO7"/>
    <mergeCell ref="UYP7:UYZ7"/>
    <mergeCell ref="UZA7:UZK7"/>
    <mergeCell ref="UUJ7:UUT7"/>
    <mergeCell ref="UUU7:UVE7"/>
    <mergeCell ref="UVF7:UVP7"/>
    <mergeCell ref="UVQ7:UWA7"/>
    <mergeCell ref="UWB7:UWL7"/>
    <mergeCell ref="UWM7:UWW7"/>
    <mergeCell ref="URV7:USF7"/>
    <mergeCell ref="USG7:USQ7"/>
    <mergeCell ref="USR7:UTB7"/>
    <mergeCell ref="UTC7:UTM7"/>
    <mergeCell ref="UTN7:UTX7"/>
    <mergeCell ref="UTY7:UUI7"/>
    <mergeCell ref="VEN7:VEX7"/>
    <mergeCell ref="VEY7:VFI7"/>
    <mergeCell ref="VFJ7:VFT7"/>
    <mergeCell ref="VFU7:VGE7"/>
    <mergeCell ref="VGF7:VGP7"/>
    <mergeCell ref="VGQ7:VHA7"/>
    <mergeCell ref="VBZ7:VCJ7"/>
    <mergeCell ref="VCK7:VCU7"/>
    <mergeCell ref="VCV7:VDF7"/>
    <mergeCell ref="VDG7:VDQ7"/>
    <mergeCell ref="VDR7:VEB7"/>
    <mergeCell ref="VEC7:VEM7"/>
    <mergeCell ref="UZL7:UZV7"/>
    <mergeCell ref="UZW7:VAG7"/>
    <mergeCell ref="VAH7:VAR7"/>
    <mergeCell ref="VAS7:VBC7"/>
    <mergeCell ref="VBD7:VBN7"/>
    <mergeCell ref="VBO7:VBY7"/>
    <mergeCell ref="VMD7:VMN7"/>
    <mergeCell ref="VMO7:VMY7"/>
    <mergeCell ref="VMZ7:VNJ7"/>
    <mergeCell ref="VNK7:VNU7"/>
    <mergeCell ref="VNV7:VOF7"/>
    <mergeCell ref="VOG7:VOQ7"/>
    <mergeCell ref="VJP7:VJZ7"/>
    <mergeCell ref="VKA7:VKK7"/>
    <mergeCell ref="VKL7:VKV7"/>
    <mergeCell ref="VKW7:VLG7"/>
    <mergeCell ref="VLH7:VLR7"/>
    <mergeCell ref="VLS7:VMC7"/>
    <mergeCell ref="VHB7:VHL7"/>
    <mergeCell ref="VHM7:VHW7"/>
    <mergeCell ref="VHX7:VIH7"/>
    <mergeCell ref="VII7:VIS7"/>
    <mergeCell ref="VIT7:VJD7"/>
    <mergeCell ref="VJE7:VJO7"/>
    <mergeCell ref="VTT7:VUD7"/>
    <mergeCell ref="VUE7:VUO7"/>
    <mergeCell ref="VUP7:VUZ7"/>
    <mergeCell ref="VVA7:VVK7"/>
    <mergeCell ref="VVL7:VVV7"/>
    <mergeCell ref="VVW7:VWG7"/>
    <mergeCell ref="VRF7:VRP7"/>
    <mergeCell ref="VRQ7:VSA7"/>
    <mergeCell ref="VSB7:VSL7"/>
    <mergeCell ref="VSM7:VSW7"/>
    <mergeCell ref="VSX7:VTH7"/>
    <mergeCell ref="VTI7:VTS7"/>
    <mergeCell ref="VOR7:VPB7"/>
    <mergeCell ref="VPC7:VPM7"/>
    <mergeCell ref="VPN7:VPX7"/>
    <mergeCell ref="VPY7:VQI7"/>
    <mergeCell ref="VQJ7:VQT7"/>
    <mergeCell ref="VQU7:VRE7"/>
    <mergeCell ref="WBJ7:WBT7"/>
    <mergeCell ref="WBU7:WCE7"/>
    <mergeCell ref="WCF7:WCP7"/>
    <mergeCell ref="WCQ7:WDA7"/>
    <mergeCell ref="WDB7:WDL7"/>
    <mergeCell ref="WDM7:WDW7"/>
    <mergeCell ref="VYV7:VZF7"/>
    <mergeCell ref="VZG7:VZQ7"/>
    <mergeCell ref="VZR7:WAB7"/>
    <mergeCell ref="WAC7:WAM7"/>
    <mergeCell ref="WAN7:WAX7"/>
    <mergeCell ref="WAY7:WBI7"/>
    <mergeCell ref="VWH7:VWR7"/>
    <mergeCell ref="VWS7:VXC7"/>
    <mergeCell ref="VXD7:VXN7"/>
    <mergeCell ref="VXO7:VXY7"/>
    <mergeCell ref="VXZ7:VYJ7"/>
    <mergeCell ref="VYK7:VYU7"/>
    <mergeCell ref="WIZ7:WJJ7"/>
    <mergeCell ref="WJK7:WJU7"/>
    <mergeCell ref="WJV7:WKF7"/>
    <mergeCell ref="WKG7:WKQ7"/>
    <mergeCell ref="WKR7:WLB7"/>
    <mergeCell ref="WLC7:WLM7"/>
    <mergeCell ref="WGL7:WGV7"/>
    <mergeCell ref="WGW7:WHG7"/>
    <mergeCell ref="WHH7:WHR7"/>
    <mergeCell ref="WHS7:WIC7"/>
    <mergeCell ref="WID7:WIN7"/>
    <mergeCell ref="WIO7:WIY7"/>
    <mergeCell ref="WDX7:WEH7"/>
    <mergeCell ref="WEI7:WES7"/>
    <mergeCell ref="WET7:WFD7"/>
    <mergeCell ref="WFE7:WFO7"/>
    <mergeCell ref="WFP7:WFZ7"/>
    <mergeCell ref="WGA7:WGK7"/>
    <mergeCell ref="WUV7:WVF7"/>
    <mergeCell ref="WVG7:WVQ7"/>
    <mergeCell ref="WQP7:WQZ7"/>
    <mergeCell ref="WRA7:WRK7"/>
    <mergeCell ref="WRL7:WRV7"/>
    <mergeCell ref="WRW7:WSG7"/>
    <mergeCell ref="WSH7:WSR7"/>
    <mergeCell ref="WSS7:WTC7"/>
    <mergeCell ref="WOB7:WOL7"/>
    <mergeCell ref="WOM7:WOW7"/>
    <mergeCell ref="WOX7:WPH7"/>
    <mergeCell ref="WPI7:WPS7"/>
    <mergeCell ref="WPT7:WQD7"/>
    <mergeCell ref="WQE7:WQO7"/>
    <mergeCell ref="WLN7:WLX7"/>
    <mergeCell ref="WLY7:WMI7"/>
    <mergeCell ref="WMJ7:WMT7"/>
    <mergeCell ref="WMU7:WNE7"/>
    <mergeCell ref="WNF7:WNP7"/>
    <mergeCell ref="WNQ7:WOA7"/>
    <mergeCell ref="XDH7:XDR7"/>
    <mergeCell ref="XDS7:XEC7"/>
    <mergeCell ref="XED7:XEN7"/>
    <mergeCell ref="XEO7:XEY7"/>
    <mergeCell ref="XEZ7:XFD7"/>
    <mergeCell ref="A8:K8"/>
    <mergeCell ref="L8:V8"/>
    <mergeCell ref="W8:AG8"/>
    <mergeCell ref="AH8:AR8"/>
    <mergeCell ref="AS8:BC8"/>
    <mergeCell ref="XAT7:XBD7"/>
    <mergeCell ref="XBE7:XBO7"/>
    <mergeCell ref="XBP7:XBZ7"/>
    <mergeCell ref="XCA7:XCK7"/>
    <mergeCell ref="XCL7:XCV7"/>
    <mergeCell ref="XCW7:XDG7"/>
    <mergeCell ref="WYF7:WYP7"/>
    <mergeCell ref="WYQ7:WZA7"/>
    <mergeCell ref="WZB7:WZL7"/>
    <mergeCell ref="WZM7:WZW7"/>
    <mergeCell ref="WZX7:XAH7"/>
    <mergeCell ref="XAI7:XAS7"/>
    <mergeCell ref="WVR7:WWB7"/>
    <mergeCell ref="WWC7:WWM7"/>
    <mergeCell ref="WWN7:WWX7"/>
    <mergeCell ref="WWY7:WXI7"/>
    <mergeCell ref="WXJ7:WXT7"/>
    <mergeCell ref="WXU7:WYE7"/>
    <mergeCell ref="WTD7:WTN7"/>
    <mergeCell ref="WTO7:WTY7"/>
    <mergeCell ref="WTZ7:WUJ7"/>
    <mergeCell ref="WUK7:WUU7"/>
    <mergeCell ref="GF8:GP8"/>
    <mergeCell ref="GQ8:HA8"/>
    <mergeCell ref="HB8:HL8"/>
    <mergeCell ref="HM8:HW8"/>
    <mergeCell ref="HX8:IH8"/>
    <mergeCell ref="II8:IS8"/>
    <mergeCell ref="DR8:EB8"/>
    <mergeCell ref="EC8:EM8"/>
    <mergeCell ref="EN8:EX8"/>
    <mergeCell ref="EY8:FI8"/>
    <mergeCell ref="FJ8:FT8"/>
    <mergeCell ref="FU8:GE8"/>
    <mergeCell ref="BD8:BN8"/>
    <mergeCell ref="BO8:BY8"/>
    <mergeCell ref="BZ8:CJ8"/>
    <mergeCell ref="CK8:CU8"/>
    <mergeCell ref="CV8:DF8"/>
    <mergeCell ref="DG8:DQ8"/>
    <mergeCell ref="NV8:OF8"/>
    <mergeCell ref="OG8:OQ8"/>
    <mergeCell ref="OR8:PB8"/>
    <mergeCell ref="PC8:PM8"/>
    <mergeCell ref="PN8:PX8"/>
    <mergeCell ref="PY8:QI8"/>
    <mergeCell ref="LH8:LR8"/>
    <mergeCell ref="LS8:MC8"/>
    <mergeCell ref="MD8:MN8"/>
    <mergeCell ref="MO8:MY8"/>
    <mergeCell ref="MZ8:NJ8"/>
    <mergeCell ref="NK8:NU8"/>
    <mergeCell ref="IT8:JD8"/>
    <mergeCell ref="JE8:JO8"/>
    <mergeCell ref="JP8:JZ8"/>
    <mergeCell ref="KA8:KK8"/>
    <mergeCell ref="KL8:KV8"/>
    <mergeCell ref="KW8:LG8"/>
    <mergeCell ref="VL8:VV8"/>
    <mergeCell ref="VW8:WG8"/>
    <mergeCell ref="WH8:WR8"/>
    <mergeCell ref="WS8:XC8"/>
    <mergeCell ref="XD8:XN8"/>
    <mergeCell ref="XO8:XY8"/>
    <mergeCell ref="SX8:TH8"/>
    <mergeCell ref="TI8:TS8"/>
    <mergeCell ref="TT8:UD8"/>
    <mergeCell ref="UE8:UO8"/>
    <mergeCell ref="UP8:UZ8"/>
    <mergeCell ref="VA8:VK8"/>
    <mergeCell ref="QJ8:QT8"/>
    <mergeCell ref="QU8:RE8"/>
    <mergeCell ref="RF8:RP8"/>
    <mergeCell ref="RQ8:SA8"/>
    <mergeCell ref="SB8:SL8"/>
    <mergeCell ref="SM8:SW8"/>
    <mergeCell ref="ADB8:ADL8"/>
    <mergeCell ref="ADM8:ADW8"/>
    <mergeCell ref="ADX8:AEH8"/>
    <mergeCell ref="AEI8:AES8"/>
    <mergeCell ref="AET8:AFD8"/>
    <mergeCell ref="AFE8:AFO8"/>
    <mergeCell ref="AAN8:AAX8"/>
    <mergeCell ref="AAY8:ABI8"/>
    <mergeCell ref="ABJ8:ABT8"/>
    <mergeCell ref="ABU8:ACE8"/>
    <mergeCell ref="ACF8:ACP8"/>
    <mergeCell ref="ACQ8:ADA8"/>
    <mergeCell ref="XZ8:YJ8"/>
    <mergeCell ref="YK8:YU8"/>
    <mergeCell ref="YV8:ZF8"/>
    <mergeCell ref="ZG8:ZQ8"/>
    <mergeCell ref="ZR8:AAB8"/>
    <mergeCell ref="AAC8:AAM8"/>
    <mergeCell ref="AKR8:ALB8"/>
    <mergeCell ref="ALC8:ALM8"/>
    <mergeCell ref="ALN8:ALX8"/>
    <mergeCell ref="ALY8:AMI8"/>
    <mergeCell ref="AMJ8:AMT8"/>
    <mergeCell ref="AMU8:ANE8"/>
    <mergeCell ref="AID8:AIN8"/>
    <mergeCell ref="AIO8:AIY8"/>
    <mergeCell ref="AIZ8:AJJ8"/>
    <mergeCell ref="AJK8:AJU8"/>
    <mergeCell ref="AJV8:AKF8"/>
    <mergeCell ref="AKG8:AKQ8"/>
    <mergeCell ref="AFP8:AFZ8"/>
    <mergeCell ref="AGA8:AGK8"/>
    <mergeCell ref="AGL8:AGV8"/>
    <mergeCell ref="AGW8:AHG8"/>
    <mergeCell ref="AHH8:AHR8"/>
    <mergeCell ref="AHS8:AIC8"/>
    <mergeCell ref="ASH8:ASR8"/>
    <mergeCell ref="ASS8:ATC8"/>
    <mergeCell ref="ATD8:ATN8"/>
    <mergeCell ref="ATO8:ATY8"/>
    <mergeCell ref="ATZ8:AUJ8"/>
    <mergeCell ref="AUK8:AUU8"/>
    <mergeCell ref="APT8:AQD8"/>
    <mergeCell ref="AQE8:AQO8"/>
    <mergeCell ref="AQP8:AQZ8"/>
    <mergeCell ref="ARA8:ARK8"/>
    <mergeCell ref="ARL8:ARV8"/>
    <mergeCell ref="ARW8:ASG8"/>
    <mergeCell ref="ANF8:ANP8"/>
    <mergeCell ref="ANQ8:AOA8"/>
    <mergeCell ref="AOB8:AOL8"/>
    <mergeCell ref="AOM8:AOW8"/>
    <mergeCell ref="AOX8:APH8"/>
    <mergeCell ref="API8:APS8"/>
    <mergeCell ref="AZX8:BAH8"/>
    <mergeCell ref="BAI8:BAS8"/>
    <mergeCell ref="BAT8:BBD8"/>
    <mergeCell ref="BBE8:BBO8"/>
    <mergeCell ref="BBP8:BBZ8"/>
    <mergeCell ref="BCA8:BCK8"/>
    <mergeCell ref="AXJ8:AXT8"/>
    <mergeCell ref="AXU8:AYE8"/>
    <mergeCell ref="AYF8:AYP8"/>
    <mergeCell ref="AYQ8:AZA8"/>
    <mergeCell ref="AZB8:AZL8"/>
    <mergeCell ref="AZM8:AZW8"/>
    <mergeCell ref="AUV8:AVF8"/>
    <mergeCell ref="AVG8:AVQ8"/>
    <mergeCell ref="AVR8:AWB8"/>
    <mergeCell ref="AWC8:AWM8"/>
    <mergeCell ref="AWN8:AWX8"/>
    <mergeCell ref="AWY8:AXI8"/>
    <mergeCell ref="BHN8:BHX8"/>
    <mergeCell ref="BHY8:BII8"/>
    <mergeCell ref="BIJ8:BIT8"/>
    <mergeCell ref="BIU8:BJE8"/>
    <mergeCell ref="BJF8:BJP8"/>
    <mergeCell ref="BJQ8:BKA8"/>
    <mergeCell ref="BEZ8:BFJ8"/>
    <mergeCell ref="BFK8:BFU8"/>
    <mergeCell ref="BFV8:BGF8"/>
    <mergeCell ref="BGG8:BGQ8"/>
    <mergeCell ref="BGR8:BHB8"/>
    <mergeCell ref="BHC8:BHM8"/>
    <mergeCell ref="BCL8:BCV8"/>
    <mergeCell ref="BCW8:BDG8"/>
    <mergeCell ref="BDH8:BDR8"/>
    <mergeCell ref="BDS8:BEC8"/>
    <mergeCell ref="BED8:BEN8"/>
    <mergeCell ref="BEO8:BEY8"/>
    <mergeCell ref="BPD8:BPN8"/>
    <mergeCell ref="BPO8:BPY8"/>
    <mergeCell ref="BPZ8:BQJ8"/>
    <mergeCell ref="BQK8:BQU8"/>
    <mergeCell ref="BQV8:BRF8"/>
    <mergeCell ref="BRG8:BRQ8"/>
    <mergeCell ref="BMP8:BMZ8"/>
    <mergeCell ref="BNA8:BNK8"/>
    <mergeCell ref="BNL8:BNV8"/>
    <mergeCell ref="BNW8:BOG8"/>
    <mergeCell ref="BOH8:BOR8"/>
    <mergeCell ref="BOS8:BPC8"/>
    <mergeCell ref="BKB8:BKL8"/>
    <mergeCell ref="BKM8:BKW8"/>
    <mergeCell ref="BKX8:BLH8"/>
    <mergeCell ref="BLI8:BLS8"/>
    <mergeCell ref="BLT8:BMD8"/>
    <mergeCell ref="BME8:BMO8"/>
    <mergeCell ref="BWT8:BXD8"/>
    <mergeCell ref="BXE8:BXO8"/>
    <mergeCell ref="BXP8:BXZ8"/>
    <mergeCell ref="BYA8:BYK8"/>
    <mergeCell ref="BYL8:BYV8"/>
    <mergeCell ref="BYW8:BZG8"/>
    <mergeCell ref="BUF8:BUP8"/>
    <mergeCell ref="BUQ8:BVA8"/>
    <mergeCell ref="BVB8:BVL8"/>
    <mergeCell ref="BVM8:BVW8"/>
    <mergeCell ref="BVX8:BWH8"/>
    <mergeCell ref="BWI8:BWS8"/>
    <mergeCell ref="BRR8:BSB8"/>
    <mergeCell ref="BSC8:BSM8"/>
    <mergeCell ref="BSN8:BSX8"/>
    <mergeCell ref="BSY8:BTI8"/>
    <mergeCell ref="BTJ8:BTT8"/>
    <mergeCell ref="BTU8:BUE8"/>
    <mergeCell ref="CEJ8:CET8"/>
    <mergeCell ref="CEU8:CFE8"/>
    <mergeCell ref="CFF8:CFP8"/>
    <mergeCell ref="CFQ8:CGA8"/>
    <mergeCell ref="CGB8:CGL8"/>
    <mergeCell ref="CGM8:CGW8"/>
    <mergeCell ref="CBV8:CCF8"/>
    <mergeCell ref="CCG8:CCQ8"/>
    <mergeCell ref="CCR8:CDB8"/>
    <mergeCell ref="CDC8:CDM8"/>
    <mergeCell ref="CDN8:CDX8"/>
    <mergeCell ref="CDY8:CEI8"/>
    <mergeCell ref="BZH8:BZR8"/>
    <mergeCell ref="BZS8:CAC8"/>
    <mergeCell ref="CAD8:CAN8"/>
    <mergeCell ref="CAO8:CAY8"/>
    <mergeCell ref="CAZ8:CBJ8"/>
    <mergeCell ref="CBK8:CBU8"/>
    <mergeCell ref="CLZ8:CMJ8"/>
    <mergeCell ref="CMK8:CMU8"/>
    <mergeCell ref="CMV8:CNF8"/>
    <mergeCell ref="CNG8:CNQ8"/>
    <mergeCell ref="CNR8:COB8"/>
    <mergeCell ref="COC8:COM8"/>
    <mergeCell ref="CJL8:CJV8"/>
    <mergeCell ref="CJW8:CKG8"/>
    <mergeCell ref="CKH8:CKR8"/>
    <mergeCell ref="CKS8:CLC8"/>
    <mergeCell ref="CLD8:CLN8"/>
    <mergeCell ref="CLO8:CLY8"/>
    <mergeCell ref="CGX8:CHH8"/>
    <mergeCell ref="CHI8:CHS8"/>
    <mergeCell ref="CHT8:CID8"/>
    <mergeCell ref="CIE8:CIO8"/>
    <mergeCell ref="CIP8:CIZ8"/>
    <mergeCell ref="CJA8:CJK8"/>
    <mergeCell ref="CTP8:CTZ8"/>
    <mergeCell ref="CUA8:CUK8"/>
    <mergeCell ref="CUL8:CUV8"/>
    <mergeCell ref="CUW8:CVG8"/>
    <mergeCell ref="CVH8:CVR8"/>
    <mergeCell ref="CVS8:CWC8"/>
    <mergeCell ref="CRB8:CRL8"/>
    <mergeCell ref="CRM8:CRW8"/>
    <mergeCell ref="CRX8:CSH8"/>
    <mergeCell ref="CSI8:CSS8"/>
    <mergeCell ref="CST8:CTD8"/>
    <mergeCell ref="CTE8:CTO8"/>
    <mergeCell ref="CON8:COX8"/>
    <mergeCell ref="COY8:CPI8"/>
    <mergeCell ref="CPJ8:CPT8"/>
    <mergeCell ref="CPU8:CQE8"/>
    <mergeCell ref="CQF8:CQP8"/>
    <mergeCell ref="CQQ8:CRA8"/>
    <mergeCell ref="DBF8:DBP8"/>
    <mergeCell ref="DBQ8:DCA8"/>
    <mergeCell ref="DCB8:DCL8"/>
    <mergeCell ref="DCM8:DCW8"/>
    <mergeCell ref="DCX8:DDH8"/>
    <mergeCell ref="DDI8:DDS8"/>
    <mergeCell ref="CYR8:CZB8"/>
    <mergeCell ref="CZC8:CZM8"/>
    <mergeCell ref="CZN8:CZX8"/>
    <mergeCell ref="CZY8:DAI8"/>
    <mergeCell ref="DAJ8:DAT8"/>
    <mergeCell ref="DAU8:DBE8"/>
    <mergeCell ref="CWD8:CWN8"/>
    <mergeCell ref="CWO8:CWY8"/>
    <mergeCell ref="CWZ8:CXJ8"/>
    <mergeCell ref="CXK8:CXU8"/>
    <mergeCell ref="CXV8:CYF8"/>
    <mergeCell ref="CYG8:CYQ8"/>
    <mergeCell ref="DIV8:DJF8"/>
    <mergeCell ref="DJG8:DJQ8"/>
    <mergeCell ref="DJR8:DKB8"/>
    <mergeCell ref="DKC8:DKM8"/>
    <mergeCell ref="DKN8:DKX8"/>
    <mergeCell ref="DKY8:DLI8"/>
    <mergeCell ref="DGH8:DGR8"/>
    <mergeCell ref="DGS8:DHC8"/>
    <mergeCell ref="DHD8:DHN8"/>
    <mergeCell ref="DHO8:DHY8"/>
    <mergeCell ref="DHZ8:DIJ8"/>
    <mergeCell ref="DIK8:DIU8"/>
    <mergeCell ref="DDT8:DED8"/>
    <mergeCell ref="DEE8:DEO8"/>
    <mergeCell ref="DEP8:DEZ8"/>
    <mergeCell ref="DFA8:DFK8"/>
    <mergeCell ref="DFL8:DFV8"/>
    <mergeCell ref="DFW8:DGG8"/>
    <mergeCell ref="DQL8:DQV8"/>
    <mergeCell ref="DQW8:DRG8"/>
    <mergeCell ref="DRH8:DRR8"/>
    <mergeCell ref="DRS8:DSC8"/>
    <mergeCell ref="DSD8:DSN8"/>
    <mergeCell ref="DSO8:DSY8"/>
    <mergeCell ref="DNX8:DOH8"/>
    <mergeCell ref="DOI8:DOS8"/>
    <mergeCell ref="DOT8:DPD8"/>
    <mergeCell ref="DPE8:DPO8"/>
    <mergeCell ref="DPP8:DPZ8"/>
    <mergeCell ref="DQA8:DQK8"/>
    <mergeCell ref="DLJ8:DLT8"/>
    <mergeCell ref="DLU8:DME8"/>
    <mergeCell ref="DMF8:DMP8"/>
    <mergeCell ref="DMQ8:DNA8"/>
    <mergeCell ref="DNB8:DNL8"/>
    <mergeCell ref="DNM8:DNW8"/>
    <mergeCell ref="DYB8:DYL8"/>
    <mergeCell ref="DYM8:DYW8"/>
    <mergeCell ref="DYX8:DZH8"/>
    <mergeCell ref="DZI8:DZS8"/>
    <mergeCell ref="DZT8:EAD8"/>
    <mergeCell ref="EAE8:EAO8"/>
    <mergeCell ref="DVN8:DVX8"/>
    <mergeCell ref="DVY8:DWI8"/>
    <mergeCell ref="DWJ8:DWT8"/>
    <mergeCell ref="DWU8:DXE8"/>
    <mergeCell ref="DXF8:DXP8"/>
    <mergeCell ref="DXQ8:DYA8"/>
    <mergeCell ref="DSZ8:DTJ8"/>
    <mergeCell ref="DTK8:DTU8"/>
    <mergeCell ref="DTV8:DUF8"/>
    <mergeCell ref="DUG8:DUQ8"/>
    <mergeCell ref="DUR8:DVB8"/>
    <mergeCell ref="DVC8:DVM8"/>
    <mergeCell ref="EFR8:EGB8"/>
    <mergeCell ref="EGC8:EGM8"/>
    <mergeCell ref="EGN8:EGX8"/>
    <mergeCell ref="EGY8:EHI8"/>
    <mergeCell ref="EHJ8:EHT8"/>
    <mergeCell ref="EHU8:EIE8"/>
    <mergeCell ref="EDD8:EDN8"/>
    <mergeCell ref="EDO8:EDY8"/>
    <mergeCell ref="EDZ8:EEJ8"/>
    <mergeCell ref="EEK8:EEU8"/>
    <mergeCell ref="EEV8:EFF8"/>
    <mergeCell ref="EFG8:EFQ8"/>
    <mergeCell ref="EAP8:EAZ8"/>
    <mergeCell ref="EBA8:EBK8"/>
    <mergeCell ref="EBL8:EBV8"/>
    <mergeCell ref="EBW8:ECG8"/>
    <mergeCell ref="ECH8:ECR8"/>
    <mergeCell ref="ECS8:EDC8"/>
    <mergeCell ref="ENH8:ENR8"/>
    <mergeCell ref="ENS8:EOC8"/>
    <mergeCell ref="EOD8:EON8"/>
    <mergeCell ref="EOO8:EOY8"/>
    <mergeCell ref="EOZ8:EPJ8"/>
    <mergeCell ref="EPK8:EPU8"/>
    <mergeCell ref="EKT8:ELD8"/>
    <mergeCell ref="ELE8:ELO8"/>
    <mergeCell ref="ELP8:ELZ8"/>
    <mergeCell ref="EMA8:EMK8"/>
    <mergeCell ref="EML8:EMV8"/>
    <mergeCell ref="EMW8:ENG8"/>
    <mergeCell ref="EIF8:EIP8"/>
    <mergeCell ref="EIQ8:EJA8"/>
    <mergeCell ref="EJB8:EJL8"/>
    <mergeCell ref="EJM8:EJW8"/>
    <mergeCell ref="EJX8:EKH8"/>
    <mergeCell ref="EKI8:EKS8"/>
    <mergeCell ref="EUX8:EVH8"/>
    <mergeCell ref="EVI8:EVS8"/>
    <mergeCell ref="EVT8:EWD8"/>
    <mergeCell ref="EWE8:EWO8"/>
    <mergeCell ref="EWP8:EWZ8"/>
    <mergeCell ref="EXA8:EXK8"/>
    <mergeCell ref="ESJ8:EST8"/>
    <mergeCell ref="ESU8:ETE8"/>
    <mergeCell ref="ETF8:ETP8"/>
    <mergeCell ref="ETQ8:EUA8"/>
    <mergeCell ref="EUB8:EUL8"/>
    <mergeCell ref="EUM8:EUW8"/>
    <mergeCell ref="EPV8:EQF8"/>
    <mergeCell ref="EQG8:EQQ8"/>
    <mergeCell ref="EQR8:ERB8"/>
    <mergeCell ref="ERC8:ERM8"/>
    <mergeCell ref="ERN8:ERX8"/>
    <mergeCell ref="ERY8:ESI8"/>
    <mergeCell ref="FCN8:FCX8"/>
    <mergeCell ref="FCY8:FDI8"/>
    <mergeCell ref="FDJ8:FDT8"/>
    <mergeCell ref="FDU8:FEE8"/>
    <mergeCell ref="FEF8:FEP8"/>
    <mergeCell ref="FEQ8:FFA8"/>
    <mergeCell ref="EZZ8:FAJ8"/>
    <mergeCell ref="FAK8:FAU8"/>
    <mergeCell ref="FAV8:FBF8"/>
    <mergeCell ref="FBG8:FBQ8"/>
    <mergeCell ref="FBR8:FCB8"/>
    <mergeCell ref="FCC8:FCM8"/>
    <mergeCell ref="EXL8:EXV8"/>
    <mergeCell ref="EXW8:EYG8"/>
    <mergeCell ref="EYH8:EYR8"/>
    <mergeCell ref="EYS8:EZC8"/>
    <mergeCell ref="EZD8:EZN8"/>
    <mergeCell ref="EZO8:EZY8"/>
    <mergeCell ref="FKD8:FKN8"/>
    <mergeCell ref="FKO8:FKY8"/>
    <mergeCell ref="FKZ8:FLJ8"/>
    <mergeCell ref="FLK8:FLU8"/>
    <mergeCell ref="FLV8:FMF8"/>
    <mergeCell ref="FMG8:FMQ8"/>
    <mergeCell ref="FHP8:FHZ8"/>
    <mergeCell ref="FIA8:FIK8"/>
    <mergeCell ref="FIL8:FIV8"/>
    <mergeCell ref="FIW8:FJG8"/>
    <mergeCell ref="FJH8:FJR8"/>
    <mergeCell ref="FJS8:FKC8"/>
    <mergeCell ref="FFB8:FFL8"/>
    <mergeCell ref="FFM8:FFW8"/>
    <mergeCell ref="FFX8:FGH8"/>
    <mergeCell ref="FGI8:FGS8"/>
    <mergeCell ref="FGT8:FHD8"/>
    <mergeCell ref="FHE8:FHO8"/>
    <mergeCell ref="FRT8:FSD8"/>
    <mergeCell ref="FSE8:FSO8"/>
    <mergeCell ref="FSP8:FSZ8"/>
    <mergeCell ref="FTA8:FTK8"/>
    <mergeCell ref="FTL8:FTV8"/>
    <mergeCell ref="FTW8:FUG8"/>
    <mergeCell ref="FPF8:FPP8"/>
    <mergeCell ref="FPQ8:FQA8"/>
    <mergeCell ref="FQB8:FQL8"/>
    <mergeCell ref="FQM8:FQW8"/>
    <mergeCell ref="FQX8:FRH8"/>
    <mergeCell ref="FRI8:FRS8"/>
    <mergeCell ref="FMR8:FNB8"/>
    <mergeCell ref="FNC8:FNM8"/>
    <mergeCell ref="FNN8:FNX8"/>
    <mergeCell ref="FNY8:FOI8"/>
    <mergeCell ref="FOJ8:FOT8"/>
    <mergeCell ref="FOU8:FPE8"/>
    <mergeCell ref="FZJ8:FZT8"/>
    <mergeCell ref="FZU8:GAE8"/>
    <mergeCell ref="GAF8:GAP8"/>
    <mergeCell ref="GAQ8:GBA8"/>
    <mergeCell ref="GBB8:GBL8"/>
    <mergeCell ref="GBM8:GBW8"/>
    <mergeCell ref="FWV8:FXF8"/>
    <mergeCell ref="FXG8:FXQ8"/>
    <mergeCell ref="FXR8:FYB8"/>
    <mergeCell ref="FYC8:FYM8"/>
    <mergeCell ref="FYN8:FYX8"/>
    <mergeCell ref="FYY8:FZI8"/>
    <mergeCell ref="FUH8:FUR8"/>
    <mergeCell ref="FUS8:FVC8"/>
    <mergeCell ref="FVD8:FVN8"/>
    <mergeCell ref="FVO8:FVY8"/>
    <mergeCell ref="FVZ8:FWJ8"/>
    <mergeCell ref="FWK8:FWU8"/>
    <mergeCell ref="GGZ8:GHJ8"/>
    <mergeCell ref="GHK8:GHU8"/>
    <mergeCell ref="GHV8:GIF8"/>
    <mergeCell ref="GIG8:GIQ8"/>
    <mergeCell ref="GIR8:GJB8"/>
    <mergeCell ref="GJC8:GJM8"/>
    <mergeCell ref="GEL8:GEV8"/>
    <mergeCell ref="GEW8:GFG8"/>
    <mergeCell ref="GFH8:GFR8"/>
    <mergeCell ref="GFS8:GGC8"/>
    <mergeCell ref="GGD8:GGN8"/>
    <mergeCell ref="GGO8:GGY8"/>
    <mergeCell ref="GBX8:GCH8"/>
    <mergeCell ref="GCI8:GCS8"/>
    <mergeCell ref="GCT8:GDD8"/>
    <mergeCell ref="GDE8:GDO8"/>
    <mergeCell ref="GDP8:GDZ8"/>
    <mergeCell ref="GEA8:GEK8"/>
    <mergeCell ref="GOP8:GOZ8"/>
    <mergeCell ref="GPA8:GPK8"/>
    <mergeCell ref="GPL8:GPV8"/>
    <mergeCell ref="GPW8:GQG8"/>
    <mergeCell ref="GQH8:GQR8"/>
    <mergeCell ref="GQS8:GRC8"/>
    <mergeCell ref="GMB8:GML8"/>
    <mergeCell ref="GMM8:GMW8"/>
    <mergeCell ref="GMX8:GNH8"/>
    <mergeCell ref="GNI8:GNS8"/>
    <mergeCell ref="GNT8:GOD8"/>
    <mergeCell ref="GOE8:GOO8"/>
    <mergeCell ref="GJN8:GJX8"/>
    <mergeCell ref="GJY8:GKI8"/>
    <mergeCell ref="GKJ8:GKT8"/>
    <mergeCell ref="GKU8:GLE8"/>
    <mergeCell ref="GLF8:GLP8"/>
    <mergeCell ref="GLQ8:GMA8"/>
    <mergeCell ref="GWF8:GWP8"/>
    <mergeCell ref="GWQ8:GXA8"/>
    <mergeCell ref="GXB8:GXL8"/>
    <mergeCell ref="GXM8:GXW8"/>
    <mergeCell ref="GXX8:GYH8"/>
    <mergeCell ref="GYI8:GYS8"/>
    <mergeCell ref="GTR8:GUB8"/>
    <mergeCell ref="GUC8:GUM8"/>
    <mergeCell ref="GUN8:GUX8"/>
    <mergeCell ref="GUY8:GVI8"/>
    <mergeCell ref="GVJ8:GVT8"/>
    <mergeCell ref="GVU8:GWE8"/>
    <mergeCell ref="GRD8:GRN8"/>
    <mergeCell ref="GRO8:GRY8"/>
    <mergeCell ref="GRZ8:GSJ8"/>
    <mergeCell ref="GSK8:GSU8"/>
    <mergeCell ref="GSV8:GTF8"/>
    <mergeCell ref="GTG8:GTQ8"/>
    <mergeCell ref="HDV8:HEF8"/>
    <mergeCell ref="HEG8:HEQ8"/>
    <mergeCell ref="HER8:HFB8"/>
    <mergeCell ref="HFC8:HFM8"/>
    <mergeCell ref="HFN8:HFX8"/>
    <mergeCell ref="HFY8:HGI8"/>
    <mergeCell ref="HBH8:HBR8"/>
    <mergeCell ref="HBS8:HCC8"/>
    <mergeCell ref="HCD8:HCN8"/>
    <mergeCell ref="HCO8:HCY8"/>
    <mergeCell ref="HCZ8:HDJ8"/>
    <mergeCell ref="HDK8:HDU8"/>
    <mergeCell ref="GYT8:GZD8"/>
    <mergeCell ref="GZE8:GZO8"/>
    <mergeCell ref="GZP8:GZZ8"/>
    <mergeCell ref="HAA8:HAK8"/>
    <mergeCell ref="HAL8:HAV8"/>
    <mergeCell ref="HAW8:HBG8"/>
    <mergeCell ref="HLL8:HLV8"/>
    <mergeCell ref="HLW8:HMG8"/>
    <mergeCell ref="HMH8:HMR8"/>
    <mergeCell ref="HMS8:HNC8"/>
    <mergeCell ref="HND8:HNN8"/>
    <mergeCell ref="HNO8:HNY8"/>
    <mergeCell ref="HIX8:HJH8"/>
    <mergeCell ref="HJI8:HJS8"/>
    <mergeCell ref="HJT8:HKD8"/>
    <mergeCell ref="HKE8:HKO8"/>
    <mergeCell ref="HKP8:HKZ8"/>
    <mergeCell ref="HLA8:HLK8"/>
    <mergeCell ref="HGJ8:HGT8"/>
    <mergeCell ref="HGU8:HHE8"/>
    <mergeCell ref="HHF8:HHP8"/>
    <mergeCell ref="HHQ8:HIA8"/>
    <mergeCell ref="HIB8:HIL8"/>
    <mergeCell ref="HIM8:HIW8"/>
    <mergeCell ref="HTB8:HTL8"/>
    <mergeCell ref="HTM8:HTW8"/>
    <mergeCell ref="HTX8:HUH8"/>
    <mergeCell ref="HUI8:HUS8"/>
    <mergeCell ref="HUT8:HVD8"/>
    <mergeCell ref="HVE8:HVO8"/>
    <mergeCell ref="HQN8:HQX8"/>
    <mergeCell ref="HQY8:HRI8"/>
    <mergeCell ref="HRJ8:HRT8"/>
    <mergeCell ref="HRU8:HSE8"/>
    <mergeCell ref="HSF8:HSP8"/>
    <mergeCell ref="HSQ8:HTA8"/>
    <mergeCell ref="HNZ8:HOJ8"/>
    <mergeCell ref="HOK8:HOU8"/>
    <mergeCell ref="HOV8:HPF8"/>
    <mergeCell ref="HPG8:HPQ8"/>
    <mergeCell ref="HPR8:HQB8"/>
    <mergeCell ref="HQC8:HQM8"/>
    <mergeCell ref="IAR8:IBB8"/>
    <mergeCell ref="IBC8:IBM8"/>
    <mergeCell ref="IBN8:IBX8"/>
    <mergeCell ref="IBY8:ICI8"/>
    <mergeCell ref="ICJ8:ICT8"/>
    <mergeCell ref="ICU8:IDE8"/>
    <mergeCell ref="HYD8:HYN8"/>
    <mergeCell ref="HYO8:HYY8"/>
    <mergeCell ref="HYZ8:HZJ8"/>
    <mergeCell ref="HZK8:HZU8"/>
    <mergeCell ref="HZV8:IAF8"/>
    <mergeCell ref="IAG8:IAQ8"/>
    <mergeCell ref="HVP8:HVZ8"/>
    <mergeCell ref="HWA8:HWK8"/>
    <mergeCell ref="HWL8:HWV8"/>
    <mergeCell ref="HWW8:HXG8"/>
    <mergeCell ref="HXH8:HXR8"/>
    <mergeCell ref="HXS8:HYC8"/>
    <mergeCell ref="IIH8:IIR8"/>
    <mergeCell ref="IIS8:IJC8"/>
    <mergeCell ref="IJD8:IJN8"/>
    <mergeCell ref="IJO8:IJY8"/>
    <mergeCell ref="IJZ8:IKJ8"/>
    <mergeCell ref="IKK8:IKU8"/>
    <mergeCell ref="IFT8:IGD8"/>
    <mergeCell ref="IGE8:IGO8"/>
    <mergeCell ref="IGP8:IGZ8"/>
    <mergeCell ref="IHA8:IHK8"/>
    <mergeCell ref="IHL8:IHV8"/>
    <mergeCell ref="IHW8:IIG8"/>
    <mergeCell ref="IDF8:IDP8"/>
    <mergeCell ref="IDQ8:IEA8"/>
    <mergeCell ref="IEB8:IEL8"/>
    <mergeCell ref="IEM8:IEW8"/>
    <mergeCell ref="IEX8:IFH8"/>
    <mergeCell ref="IFI8:IFS8"/>
    <mergeCell ref="IPX8:IQH8"/>
    <mergeCell ref="IQI8:IQS8"/>
    <mergeCell ref="IQT8:IRD8"/>
    <mergeCell ref="IRE8:IRO8"/>
    <mergeCell ref="IRP8:IRZ8"/>
    <mergeCell ref="ISA8:ISK8"/>
    <mergeCell ref="INJ8:INT8"/>
    <mergeCell ref="INU8:IOE8"/>
    <mergeCell ref="IOF8:IOP8"/>
    <mergeCell ref="IOQ8:IPA8"/>
    <mergeCell ref="IPB8:IPL8"/>
    <mergeCell ref="IPM8:IPW8"/>
    <mergeCell ref="IKV8:ILF8"/>
    <mergeCell ref="ILG8:ILQ8"/>
    <mergeCell ref="ILR8:IMB8"/>
    <mergeCell ref="IMC8:IMM8"/>
    <mergeCell ref="IMN8:IMX8"/>
    <mergeCell ref="IMY8:INI8"/>
    <mergeCell ref="IXN8:IXX8"/>
    <mergeCell ref="IXY8:IYI8"/>
    <mergeCell ref="IYJ8:IYT8"/>
    <mergeCell ref="IYU8:IZE8"/>
    <mergeCell ref="IZF8:IZP8"/>
    <mergeCell ref="IZQ8:JAA8"/>
    <mergeCell ref="IUZ8:IVJ8"/>
    <mergeCell ref="IVK8:IVU8"/>
    <mergeCell ref="IVV8:IWF8"/>
    <mergeCell ref="IWG8:IWQ8"/>
    <mergeCell ref="IWR8:IXB8"/>
    <mergeCell ref="IXC8:IXM8"/>
    <mergeCell ref="ISL8:ISV8"/>
    <mergeCell ref="ISW8:ITG8"/>
    <mergeCell ref="ITH8:ITR8"/>
    <mergeCell ref="ITS8:IUC8"/>
    <mergeCell ref="IUD8:IUN8"/>
    <mergeCell ref="IUO8:IUY8"/>
    <mergeCell ref="JFD8:JFN8"/>
    <mergeCell ref="JFO8:JFY8"/>
    <mergeCell ref="JFZ8:JGJ8"/>
    <mergeCell ref="JGK8:JGU8"/>
    <mergeCell ref="JGV8:JHF8"/>
    <mergeCell ref="JHG8:JHQ8"/>
    <mergeCell ref="JCP8:JCZ8"/>
    <mergeCell ref="JDA8:JDK8"/>
    <mergeCell ref="JDL8:JDV8"/>
    <mergeCell ref="JDW8:JEG8"/>
    <mergeCell ref="JEH8:JER8"/>
    <mergeCell ref="JES8:JFC8"/>
    <mergeCell ref="JAB8:JAL8"/>
    <mergeCell ref="JAM8:JAW8"/>
    <mergeCell ref="JAX8:JBH8"/>
    <mergeCell ref="JBI8:JBS8"/>
    <mergeCell ref="JBT8:JCD8"/>
    <mergeCell ref="JCE8:JCO8"/>
    <mergeCell ref="JMT8:JND8"/>
    <mergeCell ref="JNE8:JNO8"/>
    <mergeCell ref="JNP8:JNZ8"/>
    <mergeCell ref="JOA8:JOK8"/>
    <mergeCell ref="JOL8:JOV8"/>
    <mergeCell ref="JOW8:JPG8"/>
    <mergeCell ref="JKF8:JKP8"/>
    <mergeCell ref="JKQ8:JLA8"/>
    <mergeCell ref="JLB8:JLL8"/>
    <mergeCell ref="JLM8:JLW8"/>
    <mergeCell ref="JLX8:JMH8"/>
    <mergeCell ref="JMI8:JMS8"/>
    <mergeCell ref="JHR8:JIB8"/>
    <mergeCell ref="JIC8:JIM8"/>
    <mergeCell ref="JIN8:JIX8"/>
    <mergeCell ref="JIY8:JJI8"/>
    <mergeCell ref="JJJ8:JJT8"/>
    <mergeCell ref="JJU8:JKE8"/>
    <mergeCell ref="JUJ8:JUT8"/>
    <mergeCell ref="JUU8:JVE8"/>
    <mergeCell ref="JVF8:JVP8"/>
    <mergeCell ref="JVQ8:JWA8"/>
    <mergeCell ref="JWB8:JWL8"/>
    <mergeCell ref="JWM8:JWW8"/>
    <mergeCell ref="JRV8:JSF8"/>
    <mergeCell ref="JSG8:JSQ8"/>
    <mergeCell ref="JSR8:JTB8"/>
    <mergeCell ref="JTC8:JTM8"/>
    <mergeCell ref="JTN8:JTX8"/>
    <mergeCell ref="JTY8:JUI8"/>
    <mergeCell ref="JPH8:JPR8"/>
    <mergeCell ref="JPS8:JQC8"/>
    <mergeCell ref="JQD8:JQN8"/>
    <mergeCell ref="JQO8:JQY8"/>
    <mergeCell ref="JQZ8:JRJ8"/>
    <mergeCell ref="JRK8:JRU8"/>
    <mergeCell ref="KBZ8:KCJ8"/>
    <mergeCell ref="KCK8:KCU8"/>
    <mergeCell ref="KCV8:KDF8"/>
    <mergeCell ref="KDG8:KDQ8"/>
    <mergeCell ref="KDR8:KEB8"/>
    <mergeCell ref="KEC8:KEM8"/>
    <mergeCell ref="JZL8:JZV8"/>
    <mergeCell ref="JZW8:KAG8"/>
    <mergeCell ref="KAH8:KAR8"/>
    <mergeCell ref="KAS8:KBC8"/>
    <mergeCell ref="KBD8:KBN8"/>
    <mergeCell ref="KBO8:KBY8"/>
    <mergeCell ref="JWX8:JXH8"/>
    <mergeCell ref="JXI8:JXS8"/>
    <mergeCell ref="JXT8:JYD8"/>
    <mergeCell ref="JYE8:JYO8"/>
    <mergeCell ref="JYP8:JYZ8"/>
    <mergeCell ref="JZA8:JZK8"/>
    <mergeCell ref="KJP8:KJZ8"/>
    <mergeCell ref="KKA8:KKK8"/>
    <mergeCell ref="KKL8:KKV8"/>
    <mergeCell ref="KKW8:KLG8"/>
    <mergeCell ref="KLH8:KLR8"/>
    <mergeCell ref="KLS8:KMC8"/>
    <mergeCell ref="KHB8:KHL8"/>
    <mergeCell ref="KHM8:KHW8"/>
    <mergeCell ref="KHX8:KIH8"/>
    <mergeCell ref="KII8:KIS8"/>
    <mergeCell ref="KIT8:KJD8"/>
    <mergeCell ref="KJE8:KJO8"/>
    <mergeCell ref="KEN8:KEX8"/>
    <mergeCell ref="KEY8:KFI8"/>
    <mergeCell ref="KFJ8:KFT8"/>
    <mergeCell ref="KFU8:KGE8"/>
    <mergeCell ref="KGF8:KGP8"/>
    <mergeCell ref="KGQ8:KHA8"/>
    <mergeCell ref="KRF8:KRP8"/>
    <mergeCell ref="KRQ8:KSA8"/>
    <mergeCell ref="KSB8:KSL8"/>
    <mergeCell ref="KSM8:KSW8"/>
    <mergeCell ref="KSX8:KTH8"/>
    <mergeCell ref="KTI8:KTS8"/>
    <mergeCell ref="KOR8:KPB8"/>
    <mergeCell ref="KPC8:KPM8"/>
    <mergeCell ref="KPN8:KPX8"/>
    <mergeCell ref="KPY8:KQI8"/>
    <mergeCell ref="KQJ8:KQT8"/>
    <mergeCell ref="KQU8:KRE8"/>
    <mergeCell ref="KMD8:KMN8"/>
    <mergeCell ref="KMO8:KMY8"/>
    <mergeCell ref="KMZ8:KNJ8"/>
    <mergeCell ref="KNK8:KNU8"/>
    <mergeCell ref="KNV8:KOF8"/>
    <mergeCell ref="KOG8:KOQ8"/>
    <mergeCell ref="KYV8:KZF8"/>
    <mergeCell ref="KZG8:KZQ8"/>
    <mergeCell ref="KZR8:LAB8"/>
    <mergeCell ref="LAC8:LAM8"/>
    <mergeCell ref="LAN8:LAX8"/>
    <mergeCell ref="LAY8:LBI8"/>
    <mergeCell ref="KWH8:KWR8"/>
    <mergeCell ref="KWS8:KXC8"/>
    <mergeCell ref="KXD8:KXN8"/>
    <mergeCell ref="KXO8:KXY8"/>
    <mergeCell ref="KXZ8:KYJ8"/>
    <mergeCell ref="KYK8:KYU8"/>
    <mergeCell ref="KTT8:KUD8"/>
    <mergeCell ref="KUE8:KUO8"/>
    <mergeCell ref="KUP8:KUZ8"/>
    <mergeCell ref="KVA8:KVK8"/>
    <mergeCell ref="KVL8:KVV8"/>
    <mergeCell ref="KVW8:KWG8"/>
    <mergeCell ref="LGL8:LGV8"/>
    <mergeCell ref="LGW8:LHG8"/>
    <mergeCell ref="LHH8:LHR8"/>
    <mergeCell ref="LHS8:LIC8"/>
    <mergeCell ref="LID8:LIN8"/>
    <mergeCell ref="LIO8:LIY8"/>
    <mergeCell ref="LDX8:LEH8"/>
    <mergeCell ref="LEI8:LES8"/>
    <mergeCell ref="LET8:LFD8"/>
    <mergeCell ref="LFE8:LFO8"/>
    <mergeCell ref="LFP8:LFZ8"/>
    <mergeCell ref="LGA8:LGK8"/>
    <mergeCell ref="LBJ8:LBT8"/>
    <mergeCell ref="LBU8:LCE8"/>
    <mergeCell ref="LCF8:LCP8"/>
    <mergeCell ref="LCQ8:LDA8"/>
    <mergeCell ref="LDB8:LDL8"/>
    <mergeCell ref="LDM8:LDW8"/>
    <mergeCell ref="LOB8:LOL8"/>
    <mergeCell ref="LOM8:LOW8"/>
    <mergeCell ref="LOX8:LPH8"/>
    <mergeCell ref="LPI8:LPS8"/>
    <mergeCell ref="LPT8:LQD8"/>
    <mergeCell ref="LQE8:LQO8"/>
    <mergeCell ref="LLN8:LLX8"/>
    <mergeCell ref="LLY8:LMI8"/>
    <mergeCell ref="LMJ8:LMT8"/>
    <mergeCell ref="LMU8:LNE8"/>
    <mergeCell ref="LNF8:LNP8"/>
    <mergeCell ref="LNQ8:LOA8"/>
    <mergeCell ref="LIZ8:LJJ8"/>
    <mergeCell ref="LJK8:LJU8"/>
    <mergeCell ref="LJV8:LKF8"/>
    <mergeCell ref="LKG8:LKQ8"/>
    <mergeCell ref="LKR8:LLB8"/>
    <mergeCell ref="LLC8:LLM8"/>
    <mergeCell ref="LVR8:LWB8"/>
    <mergeCell ref="LWC8:LWM8"/>
    <mergeCell ref="LWN8:LWX8"/>
    <mergeCell ref="LWY8:LXI8"/>
    <mergeCell ref="LXJ8:LXT8"/>
    <mergeCell ref="LXU8:LYE8"/>
    <mergeCell ref="LTD8:LTN8"/>
    <mergeCell ref="LTO8:LTY8"/>
    <mergeCell ref="LTZ8:LUJ8"/>
    <mergeCell ref="LUK8:LUU8"/>
    <mergeCell ref="LUV8:LVF8"/>
    <mergeCell ref="LVG8:LVQ8"/>
    <mergeCell ref="LQP8:LQZ8"/>
    <mergeCell ref="LRA8:LRK8"/>
    <mergeCell ref="LRL8:LRV8"/>
    <mergeCell ref="LRW8:LSG8"/>
    <mergeCell ref="LSH8:LSR8"/>
    <mergeCell ref="LSS8:LTC8"/>
    <mergeCell ref="MDH8:MDR8"/>
    <mergeCell ref="MDS8:MEC8"/>
    <mergeCell ref="MED8:MEN8"/>
    <mergeCell ref="MEO8:MEY8"/>
    <mergeCell ref="MEZ8:MFJ8"/>
    <mergeCell ref="MFK8:MFU8"/>
    <mergeCell ref="MAT8:MBD8"/>
    <mergeCell ref="MBE8:MBO8"/>
    <mergeCell ref="MBP8:MBZ8"/>
    <mergeCell ref="MCA8:MCK8"/>
    <mergeCell ref="MCL8:MCV8"/>
    <mergeCell ref="MCW8:MDG8"/>
    <mergeCell ref="LYF8:LYP8"/>
    <mergeCell ref="LYQ8:LZA8"/>
    <mergeCell ref="LZB8:LZL8"/>
    <mergeCell ref="LZM8:LZW8"/>
    <mergeCell ref="LZX8:MAH8"/>
    <mergeCell ref="MAI8:MAS8"/>
    <mergeCell ref="MKX8:MLH8"/>
    <mergeCell ref="MLI8:MLS8"/>
    <mergeCell ref="MLT8:MMD8"/>
    <mergeCell ref="MME8:MMO8"/>
    <mergeCell ref="MMP8:MMZ8"/>
    <mergeCell ref="MNA8:MNK8"/>
    <mergeCell ref="MIJ8:MIT8"/>
    <mergeCell ref="MIU8:MJE8"/>
    <mergeCell ref="MJF8:MJP8"/>
    <mergeCell ref="MJQ8:MKA8"/>
    <mergeCell ref="MKB8:MKL8"/>
    <mergeCell ref="MKM8:MKW8"/>
    <mergeCell ref="MFV8:MGF8"/>
    <mergeCell ref="MGG8:MGQ8"/>
    <mergeCell ref="MGR8:MHB8"/>
    <mergeCell ref="MHC8:MHM8"/>
    <mergeCell ref="MHN8:MHX8"/>
    <mergeCell ref="MHY8:MII8"/>
    <mergeCell ref="MSN8:MSX8"/>
    <mergeCell ref="MSY8:MTI8"/>
    <mergeCell ref="MTJ8:MTT8"/>
    <mergeCell ref="MTU8:MUE8"/>
    <mergeCell ref="MUF8:MUP8"/>
    <mergeCell ref="MUQ8:MVA8"/>
    <mergeCell ref="MPZ8:MQJ8"/>
    <mergeCell ref="MQK8:MQU8"/>
    <mergeCell ref="MQV8:MRF8"/>
    <mergeCell ref="MRG8:MRQ8"/>
    <mergeCell ref="MRR8:MSB8"/>
    <mergeCell ref="MSC8:MSM8"/>
    <mergeCell ref="MNL8:MNV8"/>
    <mergeCell ref="MNW8:MOG8"/>
    <mergeCell ref="MOH8:MOR8"/>
    <mergeCell ref="MOS8:MPC8"/>
    <mergeCell ref="MPD8:MPN8"/>
    <mergeCell ref="MPO8:MPY8"/>
    <mergeCell ref="NAD8:NAN8"/>
    <mergeCell ref="NAO8:NAY8"/>
    <mergeCell ref="NAZ8:NBJ8"/>
    <mergeCell ref="NBK8:NBU8"/>
    <mergeCell ref="NBV8:NCF8"/>
    <mergeCell ref="NCG8:NCQ8"/>
    <mergeCell ref="MXP8:MXZ8"/>
    <mergeCell ref="MYA8:MYK8"/>
    <mergeCell ref="MYL8:MYV8"/>
    <mergeCell ref="MYW8:MZG8"/>
    <mergeCell ref="MZH8:MZR8"/>
    <mergeCell ref="MZS8:NAC8"/>
    <mergeCell ref="MVB8:MVL8"/>
    <mergeCell ref="MVM8:MVW8"/>
    <mergeCell ref="MVX8:MWH8"/>
    <mergeCell ref="MWI8:MWS8"/>
    <mergeCell ref="MWT8:MXD8"/>
    <mergeCell ref="MXE8:MXO8"/>
    <mergeCell ref="NHT8:NID8"/>
    <mergeCell ref="NIE8:NIO8"/>
    <mergeCell ref="NIP8:NIZ8"/>
    <mergeCell ref="NJA8:NJK8"/>
    <mergeCell ref="NJL8:NJV8"/>
    <mergeCell ref="NJW8:NKG8"/>
    <mergeCell ref="NFF8:NFP8"/>
    <mergeCell ref="NFQ8:NGA8"/>
    <mergeCell ref="NGB8:NGL8"/>
    <mergeCell ref="NGM8:NGW8"/>
    <mergeCell ref="NGX8:NHH8"/>
    <mergeCell ref="NHI8:NHS8"/>
    <mergeCell ref="NCR8:NDB8"/>
    <mergeCell ref="NDC8:NDM8"/>
    <mergeCell ref="NDN8:NDX8"/>
    <mergeCell ref="NDY8:NEI8"/>
    <mergeCell ref="NEJ8:NET8"/>
    <mergeCell ref="NEU8:NFE8"/>
    <mergeCell ref="NPJ8:NPT8"/>
    <mergeCell ref="NPU8:NQE8"/>
    <mergeCell ref="NQF8:NQP8"/>
    <mergeCell ref="NQQ8:NRA8"/>
    <mergeCell ref="NRB8:NRL8"/>
    <mergeCell ref="NRM8:NRW8"/>
    <mergeCell ref="NMV8:NNF8"/>
    <mergeCell ref="NNG8:NNQ8"/>
    <mergeCell ref="NNR8:NOB8"/>
    <mergeCell ref="NOC8:NOM8"/>
    <mergeCell ref="NON8:NOX8"/>
    <mergeCell ref="NOY8:NPI8"/>
    <mergeCell ref="NKH8:NKR8"/>
    <mergeCell ref="NKS8:NLC8"/>
    <mergeCell ref="NLD8:NLN8"/>
    <mergeCell ref="NLO8:NLY8"/>
    <mergeCell ref="NLZ8:NMJ8"/>
    <mergeCell ref="NMK8:NMU8"/>
    <mergeCell ref="NWZ8:NXJ8"/>
    <mergeCell ref="NXK8:NXU8"/>
    <mergeCell ref="NXV8:NYF8"/>
    <mergeCell ref="NYG8:NYQ8"/>
    <mergeCell ref="NYR8:NZB8"/>
    <mergeCell ref="NZC8:NZM8"/>
    <mergeCell ref="NUL8:NUV8"/>
    <mergeCell ref="NUW8:NVG8"/>
    <mergeCell ref="NVH8:NVR8"/>
    <mergeCell ref="NVS8:NWC8"/>
    <mergeCell ref="NWD8:NWN8"/>
    <mergeCell ref="NWO8:NWY8"/>
    <mergeCell ref="NRX8:NSH8"/>
    <mergeCell ref="NSI8:NSS8"/>
    <mergeCell ref="NST8:NTD8"/>
    <mergeCell ref="NTE8:NTO8"/>
    <mergeCell ref="NTP8:NTZ8"/>
    <mergeCell ref="NUA8:NUK8"/>
    <mergeCell ref="OEP8:OEZ8"/>
    <mergeCell ref="OFA8:OFK8"/>
    <mergeCell ref="OFL8:OFV8"/>
    <mergeCell ref="OFW8:OGG8"/>
    <mergeCell ref="OGH8:OGR8"/>
    <mergeCell ref="OGS8:OHC8"/>
    <mergeCell ref="OCB8:OCL8"/>
    <mergeCell ref="OCM8:OCW8"/>
    <mergeCell ref="OCX8:ODH8"/>
    <mergeCell ref="ODI8:ODS8"/>
    <mergeCell ref="ODT8:OED8"/>
    <mergeCell ref="OEE8:OEO8"/>
    <mergeCell ref="NZN8:NZX8"/>
    <mergeCell ref="NZY8:OAI8"/>
    <mergeCell ref="OAJ8:OAT8"/>
    <mergeCell ref="OAU8:OBE8"/>
    <mergeCell ref="OBF8:OBP8"/>
    <mergeCell ref="OBQ8:OCA8"/>
    <mergeCell ref="OMF8:OMP8"/>
    <mergeCell ref="OMQ8:ONA8"/>
    <mergeCell ref="ONB8:ONL8"/>
    <mergeCell ref="ONM8:ONW8"/>
    <mergeCell ref="ONX8:OOH8"/>
    <mergeCell ref="OOI8:OOS8"/>
    <mergeCell ref="OJR8:OKB8"/>
    <mergeCell ref="OKC8:OKM8"/>
    <mergeCell ref="OKN8:OKX8"/>
    <mergeCell ref="OKY8:OLI8"/>
    <mergeCell ref="OLJ8:OLT8"/>
    <mergeCell ref="OLU8:OME8"/>
    <mergeCell ref="OHD8:OHN8"/>
    <mergeCell ref="OHO8:OHY8"/>
    <mergeCell ref="OHZ8:OIJ8"/>
    <mergeCell ref="OIK8:OIU8"/>
    <mergeCell ref="OIV8:OJF8"/>
    <mergeCell ref="OJG8:OJQ8"/>
    <mergeCell ref="OTV8:OUF8"/>
    <mergeCell ref="OUG8:OUQ8"/>
    <mergeCell ref="OUR8:OVB8"/>
    <mergeCell ref="OVC8:OVM8"/>
    <mergeCell ref="OVN8:OVX8"/>
    <mergeCell ref="OVY8:OWI8"/>
    <mergeCell ref="ORH8:ORR8"/>
    <mergeCell ref="ORS8:OSC8"/>
    <mergeCell ref="OSD8:OSN8"/>
    <mergeCell ref="OSO8:OSY8"/>
    <mergeCell ref="OSZ8:OTJ8"/>
    <mergeCell ref="OTK8:OTU8"/>
    <mergeCell ref="OOT8:OPD8"/>
    <mergeCell ref="OPE8:OPO8"/>
    <mergeCell ref="OPP8:OPZ8"/>
    <mergeCell ref="OQA8:OQK8"/>
    <mergeCell ref="OQL8:OQV8"/>
    <mergeCell ref="OQW8:ORG8"/>
    <mergeCell ref="PBL8:PBV8"/>
    <mergeCell ref="PBW8:PCG8"/>
    <mergeCell ref="PCH8:PCR8"/>
    <mergeCell ref="PCS8:PDC8"/>
    <mergeCell ref="PDD8:PDN8"/>
    <mergeCell ref="PDO8:PDY8"/>
    <mergeCell ref="OYX8:OZH8"/>
    <mergeCell ref="OZI8:OZS8"/>
    <mergeCell ref="OZT8:PAD8"/>
    <mergeCell ref="PAE8:PAO8"/>
    <mergeCell ref="PAP8:PAZ8"/>
    <mergeCell ref="PBA8:PBK8"/>
    <mergeCell ref="OWJ8:OWT8"/>
    <mergeCell ref="OWU8:OXE8"/>
    <mergeCell ref="OXF8:OXP8"/>
    <mergeCell ref="OXQ8:OYA8"/>
    <mergeCell ref="OYB8:OYL8"/>
    <mergeCell ref="OYM8:OYW8"/>
    <mergeCell ref="PJB8:PJL8"/>
    <mergeCell ref="PJM8:PJW8"/>
    <mergeCell ref="PJX8:PKH8"/>
    <mergeCell ref="PKI8:PKS8"/>
    <mergeCell ref="PKT8:PLD8"/>
    <mergeCell ref="PLE8:PLO8"/>
    <mergeCell ref="PGN8:PGX8"/>
    <mergeCell ref="PGY8:PHI8"/>
    <mergeCell ref="PHJ8:PHT8"/>
    <mergeCell ref="PHU8:PIE8"/>
    <mergeCell ref="PIF8:PIP8"/>
    <mergeCell ref="PIQ8:PJA8"/>
    <mergeCell ref="PDZ8:PEJ8"/>
    <mergeCell ref="PEK8:PEU8"/>
    <mergeCell ref="PEV8:PFF8"/>
    <mergeCell ref="PFG8:PFQ8"/>
    <mergeCell ref="PFR8:PGB8"/>
    <mergeCell ref="PGC8:PGM8"/>
    <mergeCell ref="PQR8:PRB8"/>
    <mergeCell ref="PRC8:PRM8"/>
    <mergeCell ref="PRN8:PRX8"/>
    <mergeCell ref="PRY8:PSI8"/>
    <mergeCell ref="PSJ8:PST8"/>
    <mergeCell ref="PSU8:PTE8"/>
    <mergeCell ref="POD8:PON8"/>
    <mergeCell ref="POO8:POY8"/>
    <mergeCell ref="POZ8:PPJ8"/>
    <mergeCell ref="PPK8:PPU8"/>
    <mergeCell ref="PPV8:PQF8"/>
    <mergeCell ref="PQG8:PQQ8"/>
    <mergeCell ref="PLP8:PLZ8"/>
    <mergeCell ref="PMA8:PMK8"/>
    <mergeCell ref="PML8:PMV8"/>
    <mergeCell ref="PMW8:PNG8"/>
    <mergeCell ref="PNH8:PNR8"/>
    <mergeCell ref="PNS8:POC8"/>
    <mergeCell ref="PYH8:PYR8"/>
    <mergeCell ref="PYS8:PZC8"/>
    <mergeCell ref="PZD8:PZN8"/>
    <mergeCell ref="PZO8:PZY8"/>
    <mergeCell ref="PZZ8:QAJ8"/>
    <mergeCell ref="QAK8:QAU8"/>
    <mergeCell ref="PVT8:PWD8"/>
    <mergeCell ref="PWE8:PWO8"/>
    <mergeCell ref="PWP8:PWZ8"/>
    <mergeCell ref="PXA8:PXK8"/>
    <mergeCell ref="PXL8:PXV8"/>
    <mergeCell ref="PXW8:PYG8"/>
    <mergeCell ref="PTF8:PTP8"/>
    <mergeCell ref="PTQ8:PUA8"/>
    <mergeCell ref="PUB8:PUL8"/>
    <mergeCell ref="PUM8:PUW8"/>
    <mergeCell ref="PUX8:PVH8"/>
    <mergeCell ref="PVI8:PVS8"/>
    <mergeCell ref="QFX8:QGH8"/>
    <mergeCell ref="QGI8:QGS8"/>
    <mergeCell ref="QGT8:QHD8"/>
    <mergeCell ref="QHE8:QHO8"/>
    <mergeCell ref="QHP8:QHZ8"/>
    <mergeCell ref="QIA8:QIK8"/>
    <mergeCell ref="QDJ8:QDT8"/>
    <mergeCell ref="QDU8:QEE8"/>
    <mergeCell ref="QEF8:QEP8"/>
    <mergeCell ref="QEQ8:QFA8"/>
    <mergeCell ref="QFB8:QFL8"/>
    <mergeCell ref="QFM8:QFW8"/>
    <mergeCell ref="QAV8:QBF8"/>
    <mergeCell ref="QBG8:QBQ8"/>
    <mergeCell ref="QBR8:QCB8"/>
    <mergeCell ref="QCC8:QCM8"/>
    <mergeCell ref="QCN8:QCX8"/>
    <mergeCell ref="QCY8:QDI8"/>
    <mergeCell ref="QNN8:QNX8"/>
    <mergeCell ref="QNY8:QOI8"/>
    <mergeCell ref="QOJ8:QOT8"/>
    <mergeCell ref="QOU8:QPE8"/>
    <mergeCell ref="QPF8:QPP8"/>
    <mergeCell ref="QPQ8:QQA8"/>
    <mergeCell ref="QKZ8:QLJ8"/>
    <mergeCell ref="QLK8:QLU8"/>
    <mergeCell ref="QLV8:QMF8"/>
    <mergeCell ref="QMG8:QMQ8"/>
    <mergeCell ref="QMR8:QNB8"/>
    <mergeCell ref="QNC8:QNM8"/>
    <mergeCell ref="QIL8:QIV8"/>
    <mergeCell ref="QIW8:QJG8"/>
    <mergeCell ref="QJH8:QJR8"/>
    <mergeCell ref="QJS8:QKC8"/>
    <mergeCell ref="QKD8:QKN8"/>
    <mergeCell ref="QKO8:QKY8"/>
    <mergeCell ref="QVD8:QVN8"/>
    <mergeCell ref="QVO8:QVY8"/>
    <mergeCell ref="QVZ8:QWJ8"/>
    <mergeCell ref="QWK8:QWU8"/>
    <mergeCell ref="QWV8:QXF8"/>
    <mergeCell ref="QXG8:QXQ8"/>
    <mergeCell ref="QSP8:QSZ8"/>
    <mergeCell ref="QTA8:QTK8"/>
    <mergeCell ref="QTL8:QTV8"/>
    <mergeCell ref="QTW8:QUG8"/>
    <mergeCell ref="QUH8:QUR8"/>
    <mergeCell ref="QUS8:QVC8"/>
    <mergeCell ref="QQB8:QQL8"/>
    <mergeCell ref="QQM8:QQW8"/>
    <mergeCell ref="QQX8:QRH8"/>
    <mergeCell ref="QRI8:QRS8"/>
    <mergeCell ref="QRT8:QSD8"/>
    <mergeCell ref="QSE8:QSO8"/>
    <mergeCell ref="RCT8:RDD8"/>
    <mergeCell ref="RDE8:RDO8"/>
    <mergeCell ref="RDP8:RDZ8"/>
    <mergeCell ref="REA8:REK8"/>
    <mergeCell ref="REL8:REV8"/>
    <mergeCell ref="REW8:RFG8"/>
    <mergeCell ref="RAF8:RAP8"/>
    <mergeCell ref="RAQ8:RBA8"/>
    <mergeCell ref="RBB8:RBL8"/>
    <mergeCell ref="RBM8:RBW8"/>
    <mergeCell ref="RBX8:RCH8"/>
    <mergeCell ref="RCI8:RCS8"/>
    <mergeCell ref="QXR8:QYB8"/>
    <mergeCell ref="QYC8:QYM8"/>
    <mergeCell ref="QYN8:QYX8"/>
    <mergeCell ref="QYY8:QZI8"/>
    <mergeCell ref="QZJ8:QZT8"/>
    <mergeCell ref="QZU8:RAE8"/>
    <mergeCell ref="RKJ8:RKT8"/>
    <mergeCell ref="RKU8:RLE8"/>
    <mergeCell ref="RLF8:RLP8"/>
    <mergeCell ref="RLQ8:RMA8"/>
    <mergeCell ref="RMB8:RML8"/>
    <mergeCell ref="RMM8:RMW8"/>
    <mergeCell ref="RHV8:RIF8"/>
    <mergeCell ref="RIG8:RIQ8"/>
    <mergeCell ref="RIR8:RJB8"/>
    <mergeCell ref="RJC8:RJM8"/>
    <mergeCell ref="RJN8:RJX8"/>
    <mergeCell ref="RJY8:RKI8"/>
    <mergeCell ref="RFH8:RFR8"/>
    <mergeCell ref="RFS8:RGC8"/>
    <mergeCell ref="RGD8:RGN8"/>
    <mergeCell ref="RGO8:RGY8"/>
    <mergeCell ref="RGZ8:RHJ8"/>
    <mergeCell ref="RHK8:RHU8"/>
    <mergeCell ref="RRZ8:RSJ8"/>
    <mergeCell ref="RSK8:RSU8"/>
    <mergeCell ref="RSV8:RTF8"/>
    <mergeCell ref="RTG8:RTQ8"/>
    <mergeCell ref="RTR8:RUB8"/>
    <mergeCell ref="RUC8:RUM8"/>
    <mergeCell ref="RPL8:RPV8"/>
    <mergeCell ref="RPW8:RQG8"/>
    <mergeCell ref="RQH8:RQR8"/>
    <mergeCell ref="RQS8:RRC8"/>
    <mergeCell ref="RRD8:RRN8"/>
    <mergeCell ref="RRO8:RRY8"/>
    <mergeCell ref="RMX8:RNH8"/>
    <mergeCell ref="RNI8:RNS8"/>
    <mergeCell ref="RNT8:ROD8"/>
    <mergeCell ref="ROE8:ROO8"/>
    <mergeCell ref="ROP8:ROZ8"/>
    <mergeCell ref="RPA8:RPK8"/>
    <mergeCell ref="RZP8:RZZ8"/>
    <mergeCell ref="SAA8:SAK8"/>
    <mergeCell ref="SAL8:SAV8"/>
    <mergeCell ref="SAW8:SBG8"/>
    <mergeCell ref="SBH8:SBR8"/>
    <mergeCell ref="SBS8:SCC8"/>
    <mergeCell ref="RXB8:RXL8"/>
    <mergeCell ref="RXM8:RXW8"/>
    <mergeCell ref="RXX8:RYH8"/>
    <mergeCell ref="RYI8:RYS8"/>
    <mergeCell ref="RYT8:RZD8"/>
    <mergeCell ref="RZE8:RZO8"/>
    <mergeCell ref="RUN8:RUX8"/>
    <mergeCell ref="RUY8:RVI8"/>
    <mergeCell ref="RVJ8:RVT8"/>
    <mergeCell ref="RVU8:RWE8"/>
    <mergeCell ref="RWF8:RWP8"/>
    <mergeCell ref="RWQ8:RXA8"/>
    <mergeCell ref="SHF8:SHP8"/>
    <mergeCell ref="SHQ8:SIA8"/>
    <mergeCell ref="SIB8:SIL8"/>
    <mergeCell ref="SIM8:SIW8"/>
    <mergeCell ref="SIX8:SJH8"/>
    <mergeCell ref="SJI8:SJS8"/>
    <mergeCell ref="SER8:SFB8"/>
    <mergeCell ref="SFC8:SFM8"/>
    <mergeCell ref="SFN8:SFX8"/>
    <mergeCell ref="SFY8:SGI8"/>
    <mergeCell ref="SGJ8:SGT8"/>
    <mergeCell ref="SGU8:SHE8"/>
    <mergeCell ref="SCD8:SCN8"/>
    <mergeCell ref="SCO8:SCY8"/>
    <mergeCell ref="SCZ8:SDJ8"/>
    <mergeCell ref="SDK8:SDU8"/>
    <mergeCell ref="SDV8:SEF8"/>
    <mergeCell ref="SEG8:SEQ8"/>
    <mergeCell ref="SOV8:SPF8"/>
    <mergeCell ref="SPG8:SPQ8"/>
    <mergeCell ref="SPR8:SQB8"/>
    <mergeCell ref="SQC8:SQM8"/>
    <mergeCell ref="SQN8:SQX8"/>
    <mergeCell ref="SQY8:SRI8"/>
    <mergeCell ref="SMH8:SMR8"/>
    <mergeCell ref="SMS8:SNC8"/>
    <mergeCell ref="SND8:SNN8"/>
    <mergeCell ref="SNO8:SNY8"/>
    <mergeCell ref="SNZ8:SOJ8"/>
    <mergeCell ref="SOK8:SOU8"/>
    <mergeCell ref="SJT8:SKD8"/>
    <mergeCell ref="SKE8:SKO8"/>
    <mergeCell ref="SKP8:SKZ8"/>
    <mergeCell ref="SLA8:SLK8"/>
    <mergeCell ref="SLL8:SLV8"/>
    <mergeCell ref="SLW8:SMG8"/>
    <mergeCell ref="SWL8:SWV8"/>
    <mergeCell ref="SWW8:SXG8"/>
    <mergeCell ref="SXH8:SXR8"/>
    <mergeCell ref="SXS8:SYC8"/>
    <mergeCell ref="SYD8:SYN8"/>
    <mergeCell ref="SYO8:SYY8"/>
    <mergeCell ref="STX8:SUH8"/>
    <mergeCell ref="SUI8:SUS8"/>
    <mergeCell ref="SUT8:SVD8"/>
    <mergeCell ref="SVE8:SVO8"/>
    <mergeCell ref="SVP8:SVZ8"/>
    <mergeCell ref="SWA8:SWK8"/>
    <mergeCell ref="SRJ8:SRT8"/>
    <mergeCell ref="SRU8:SSE8"/>
    <mergeCell ref="SSF8:SSP8"/>
    <mergeCell ref="SSQ8:STA8"/>
    <mergeCell ref="STB8:STL8"/>
    <mergeCell ref="STM8:STW8"/>
    <mergeCell ref="TEB8:TEL8"/>
    <mergeCell ref="TEM8:TEW8"/>
    <mergeCell ref="TEX8:TFH8"/>
    <mergeCell ref="TFI8:TFS8"/>
    <mergeCell ref="TFT8:TGD8"/>
    <mergeCell ref="TGE8:TGO8"/>
    <mergeCell ref="TBN8:TBX8"/>
    <mergeCell ref="TBY8:TCI8"/>
    <mergeCell ref="TCJ8:TCT8"/>
    <mergeCell ref="TCU8:TDE8"/>
    <mergeCell ref="TDF8:TDP8"/>
    <mergeCell ref="TDQ8:TEA8"/>
    <mergeCell ref="SYZ8:SZJ8"/>
    <mergeCell ref="SZK8:SZU8"/>
    <mergeCell ref="SZV8:TAF8"/>
    <mergeCell ref="TAG8:TAQ8"/>
    <mergeCell ref="TAR8:TBB8"/>
    <mergeCell ref="TBC8:TBM8"/>
    <mergeCell ref="TLR8:TMB8"/>
    <mergeCell ref="TMC8:TMM8"/>
    <mergeCell ref="TMN8:TMX8"/>
    <mergeCell ref="TMY8:TNI8"/>
    <mergeCell ref="TNJ8:TNT8"/>
    <mergeCell ref="TNU8:TOE8"/>
    <mergeCell ref="TJD8:TJN8"/>
    <mergeCell ref="TJO8:TJY8"/>
    <mergeCell ref="TJZ8:TKJ8"/>
    <mergeCell ref="TKK8:TKU8"/>
    <mergeCell ref="TKV8:TLF8"/>
    <mergeCell ref="TLG8:TLQ8"/>
    <mergeCell ref="TGP8:TGZ8"/>
    <mergeCell ref="THA8:THK8"/>
    <mergeCell ref="THL8:THV8"/>
    <mergeCell ref="THW8:TIG8"/>
    <mergeCell ref="TIH8:TIR8"/>
    <mergeCell ref="TIS8:TJC8"/>
    <mergeCell ref="TTH8:TTR8"/>
    <mergeCell ref="TTS8:TUC8"/>
    <mergeCell ref="TUD8:TUN8"/>
    <mergeCell ref="TUO8:TUY8"/>
    <mergeCell ref="TUZ8:TVJ8"/>
    <mergeCell ref="TVK8:TVU8"/>
    <mergeCell ref="TQT8:TRD8"/>
    <mergeCell ref="TRE8:TRO8"/>
    <mergeCell ref="TRP8:TRZ8"/>
    <mergeCell ref="TSA8:TSK8"/>
    <mergeCell ref="TSL8:TSV8"/>
    <mergeCell ref="TSW8:TTG8"/>
    <mergeCell ref="TOF8:TOP8"/>
    <mergeCell ref="TOQ8:TPA8"/>
    <mergeCell ref="TPB8:TPL8"/>
    <mergeCell ref="TPM8:TPW8"/>
    <mergeCell ref="TPX8:TQH8"/>
    <mergeCell ref="TQI8:TQS8"/>
    <mergeCell ref="UAX8:UBH8"/>
    <mergeCell ref="UBI8:UBS8"/>
    <mergeCell ref="UBT8:UCD8"/>
    <mergeCell ref="UCE8:UCO8"/>
    <mergeCell ref="UCP8:UCZ8"/>
    <mergeCell ref="UDA8:UDK8"/>
    <mergeCell ref="TYJ8:TYT8"/>
    <mergeCell ref="TYU8:TZE8"/>
    <mergeCell ref="TZF8:TZP8"/>
    <mergeCell ref="TZQ8:UAA8"/>
    <mergeCell ref="UAB8:UAL8"/>
    <mergeCell ref="UAM8:UAW8"/>
    <mergeCell ref="TVV8:TWF8"/>
    <mergeCell ref="TWG8:TWQ8"/>
    <mergeCell ref="TWR8:TXB8"/>
    <mergeCell ref="TXC8:TXM8"/>
    <mergeCell ref="TXN8:TXX8"/>
    <mergeCell ref="TXY8:TYI8"/>
    <mergeCell ref="UIN8:UIX8"/>
    <mergeCell ref="UIY8:UJI8"/>
    <mergeCell ref="UJJ8:UJT8"/>
    <mergeCell ref="UJU8:UKE8"/>
    <mergeCell ref="UKF8:UKP8"/>
    <mergeCell ref="UKQ8:ULA8"/>
    <mergeCell ref="UFZ8:UGJ8"/>
    <mergeCell ref="UGK8:UGU8"/>
    <mergeCell ref="UGV8:UHF8"/>
    <mergeCell ref="UHG8:UHQ8"/>
    <mergeCell ref="UHR8:UIB8"/>
    <mergeCell ref="UIC8:UIM8"/>
    <mergeCell ref="UDL8:UDV8"/>
    <mergeCell ref="UDW8:UEG8"/>
    <mergeCell ref="UEH8:UER8"/>
    <mergeCell ref="UES8:UFC8"/>
    <mergeCell ref="UFD8:UFN8"/>
    <mergeCell ref="UFO8:UFY8"/>
    <mergeCell ref="UQD8:UQN8"/>
    <mergeCell ref="UQO8:UQY8"/>
    <mergeCell ref="UQZ8:URJ8"/>
    <mergeCell ref="URK8:URU8"/>
    <mergeCell ref="URV8:USF8"/>
    <mergeCell ref="USG8:USQ8"/>
    <mergeCell ref="UNP8:UNZ8"/>
    <mergeCell ref="UOA8:UOK8"/>
    <mergeCell ref="UOL8:UOV8"/>
    <mergeCell ref="UOW8:UPG8"/>
    <mergeCell ref="UPH8:UPR8"/>
    <mergeCell ref="UPS8:UQC8"/>
    <mergeCell ref="ULB8:ULL8"/>
    <mergeCell ref="ULM8:ULW8"/>
    <mergeCell ref="ULX8:UMH8"/>
    <mergeCell ref="UMI8:UMS8"/>
    <mergeCell ref="UMT8:UND8"/>
    <mergeCell ref="UNE8:UNO8"/>
    <mergeCell ref="UXT8:UYD8"/>
    <mergeCell ref="UYE8:UYO8"/>
    <mergeCell ref="UYP8:UYZ8"/>
    <mergeCell ref="UZA8:UZK8"/>
    <mergeCell ref="UZL8:UZV8"/>
    <mergeCell ref="UZW8:VAG8"/>
    <mergeCell ref="UVF8:UVP8"/>
    <mergeCell ref="UVQ8:UWA8"/>
    <mergeCell ref="UWB8:UWL8"/>
    <mergeCell ref="UWM8:UWW8"/>
    <mergeCell ref="UWX8:UXH8"/>
    <mergeCell ref="UXI8:UXS8"/>
    <mergeCell ref="USR8:UTB8"/>
    <mergeCell ref="UTC8:UTM8"/>
    <mergeCell ref="UTN8:UTX8"/>
    <mergeCell ref="UTY8:UUI8"/>
    <mergeCell ref="UUJ8:UUT8"/>
    <mergeCell ref="UUU8:UVE8"/>
    <mergeCell ref="VFJ8:VFT8"/>
    <mergeCell ref="VFU8:VGE8"/>
    <mergeCell ref="VGF8:VGP8"/>
    <mergeCell ref="VGQ8:VHA8"/>
    <mergeCell ref="VHB8:VHL8"/>
    <mergeCell ref="VHM8:VHW8"/>
    <mergeCell ref="VCV8:VDF8"/>
    <mergeCell ref="VDG8:VDQ8"/>
    <mergeCell ref="VDR8:VEB8"/>
    <mergeCell ref="VEC8:VEM8"/>
    <mergeCell ref="VEN8:VEX8"/>
    <mergeCell ref="VEY8:VFI8"/>
    <mergeCell ref="VAH8:VAR8"/>
    <mergeCell ref="VAS8:VBC8"/>
    <mergeCell ref="VBD8:VBN8"/>
    <mergeCell ref="VBO8:VBY8"/>
    <mergeCell ref="VBZ8:VCJ8"/>
    <mergeCell ref="VCK8:VCU8"/>
    <mergeCell ref="VMZ8:VNJ8"/>
    <mergeCell ref="VNK8:VNU8"/>
    <mergeCell ref="VNV8:VOF8"/>
    <mergeCell ref="VOG8:VOQ8"/>
    <mergeCell ref="VOR8:VPB8"/>
    <mergeCell ref="VPC8:VPM8"/>
    <mergeCell ref="VKL8:VKV8"/>
    <mergeCell ref="VKW8:VLG8"/>
    <mergeCell ref="VLH8:VLR8"/>
    <mergeCell ref="VLS8:VMC8"/>
    <mergeCell ref="VMD8:VMN8"/>
    <mergeCell ref="VMO8:VMY8"/>
    <mergeCell ref="VHX8:VIH8"/>
    <mergeCell ref="VII8:VIS8"/>
    <mergeCell ref="VIT8:VJD8"/>
    <mergeCell ref="VJE8:VJO8"/>
    <mergeCell ref="VJP8:VJZ8"/>
    <mergeCell ref="VKA8:VKK8"/>
    <mergeCell ref="VUP8:VUZ8"/>
    <mergeCell ref="VVA8:VVK8"/>
    <mergeCell ref="VVL8:VVV8"/>
    <mergeCell ref="VVW8:VWG8"/>
    <mergeCell ref="VWH8:VWR8"/>
    <mergeCell ref="VWS8:VXC8"/>
    <mergeCell ref="VSB8:VSL8"/>
    <mergeCell ref="VSM8:VSW8"/>
    <mergeCell ref="VSX8:VTH8"/>
    <mergeCell ref="VTI8:VTS8"/>
    <mergeCell ref="VTT8:VUD8"/>
    <mergeCell ref="VUE8:VUO8"/>
    <mergeCell ref="VPN8:VPX8"/>
    <mergeCell ref="VPY8:VQI8"/>
    <mergeCell ref="VQJ8:VQT8"/>
    <mergeCell ref="VQU8:VRE8"/>
    <mergeCell ref="VRF8:VRP8"/>
    <mergeCell ref="VRQ8:VSA8"/>
    <mergeCell ref="WCF8:WCP8"/>
    <mergeCell ref="WCQ8:WDA8"/>
    <mergeCell ref="WDB8:WDL8"/>
    <mergeCell ref="WDM8:WDW8"/>
    <mergeCell ref="WDX8:WEH8"/>
    <mergeCell ref="WEI8:WES8"/>
    <mergeCell ref="VZR8:WAB8"/>
    <mergeCell ref="WAC8:WAM8"/>
    <mergeCell ref="WAN8:WAX8"/>
    <mergeCell ref="WAY8:WBI8"/>
    <mergeCell ref="WBJ8:WBT8"/>
    <mergeCell ref="WBU8:WCE8"/>
    <mergeCell ref="VXD8:VXN8"/>
    <mergeCell ref="VXO8:VXY8"/>
    <mergeCell ref="VXZ8:VYJ8"/>
    <mergeCell ref="VYK8:VYU8"/>
    <mergeCell ref="VYV8:VZF8"/>
    <mergeCell ref="VZG8:VZQ8"/>
    <mergeCell ref="WJV8:WKF8"/>
    <mergeCell ref="WKG8:WKQ8"/>
    <mergeCell ref="WKR8:WLB8"/>
    <mergeCell ref="WLC8:WLM8"/>
    <mergeCell ref="WLN8:WLX8"/>
    <mergeCell ref="WLY8:WMI8"/>
    <mergeCell ref="WHH8:WHR8"/>
    <mergeCell ref="WHS8:WIC8"/>
    <mergeCell ref="WID8:WIN8"/>
    <mergeCell ref="WIO8:WIY8"/>
    <mergeCell ref="WIZ8:WJJ8"/>
    <mergeCell ref="WJK8:WJU8"/>
    <mergeCell ref="WET8:WFD8"/>
    <mergeCell ref="WFE8:WFO8"/>
    <mergeCell ref="WFP8:WFZ8"/>
    <mergeCell ref="WGA8:WGK8"/>
    <mergeCell ref="WGL8:WGV8"/>
    <mergeCell ref="WGW8:WHG8"/>
    <mergeCell ref="WRL8:WRV8"/>
    <mergeCell ref="WRW8:WSG8"/>
    <mergeCell ref="WSH8:WSR8"/>
    <mergeCell ref="WSS8:WTC8"/>
    <mergeCell ref="WTD8:WTN8"/>
    <mergeCell ref="WTO8:WTY8"/>
    <mergeCell ref="WOX8:WPH8"/>
    <mergeCell ref="WPI8:WPS8"/>
    <mergeCell ref="WPT8:WQD8"/>
    <mergeCell ref="WQE8:WQO8"/>
    <mergeCell ref="WQP8:WQZ8"/>
    <mergeCell ref="WRA8:WRK8"/>
    <mergeCell ref="WMJ8:WMT8"/>
    <mergeCell ref="WMU8:WNE8"/>
    <mergeCell ref="WNF8:WNP8"/>
    <mergeCell ref="WNQ8:WOA8"/>
    <mergeCell ref="WOB8:WOL8"/>
    <mergeCell ref="WOM8:WOW8"/>
    <mergeCell ref="A14:K14"/>
    <mergeCell ref="A15:K15"/>
    <mergeCell ref="XED8:XEN8"/>
    <mergeCell ref="XEO8:XEY8"/>
    <mergeCell ref="XEZ8:XFD8"/>
    <mergeCell ref="A9:K9"/>
    <mergeCell ref="A10:K10"/>
    <mergeCell ref="A11:K11"/>
    <mergeCell ref="XBP8:XBZ8"/>
    <mergeCell ref="XCA8:XCK8"/>
    <mergeCell ref="XCL8:XCV8"/>
    <mergeCell ref="XCW8:XDG8"/>
    <mergeCell ref="XDH8:XDR8"/>
    <mergeCell ref="XDS8:XEC8"/>
    <mergeCell ref="WZB8:WZL8"/>
    <mergeCell ref="WZM8:WZW8"/>
    <mergeCell ref="WZX8:XAH8"/>
    <mergeCell ref="XAI8:XAS8"/>
    <mergeCell ref="XAT8:XBD8"/>
    <mergeCell ref="XBE8:XBO8"/>
    <mergeCell ref="WWN8:WWX8"/>
    <mergeCell ref="WWY8:WXI8"/>
    <mergeCell ref="WXJ8:WXT8"/>
    <mergeCell ref="WXU8:WYE8"/>
    <mergeCell ref="WYF8:WYP8"/>
    <mergeCell ref="WYQ8:WZA8"/>
    <mergeCell ref="WTZ8:WUJ8"/>
    <mergeCell ref="WUK8:WUU8"/>
    <mergeCell ref="WUV8:WVF8"/>
    <mergeCell ref="WVG8:WVQ8"/>
    <mergeCell ref="WVR8:WWB8"/>
    <mergeCell ref="WWC8:WWM8"/>
  </mergeCells>
  <hyperlinks>
    <hyperlink ref="A15" r:id="rId1" display="http://www.rg.ru/2005/01/19/dostup-energiya-doc.html"/>
  </hyperlink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K5"/>
  <sheetViews>
    <sheetView workbookViewId="0">
      <selection activeCell="E24" sqref="E24"/>
    </sheetView>
  </sheetViews>
  <sheetFormatPr defaultRowHeight="15"/>
  <sheetData>
    <row r="1" spans="1:11" ht="88.5" customHeight="1">
      <c r="A1" s="194" t="s">
        <v>576</v>
      </c>
      <c r="B1" s="194"/>
      <c r="C1" s="194"/>
      <c r="D1" s="194"/>
      <c r="E1" s="194"/>
      <c r="F1" s="194"/>
      <c r="G1" s="194"/>
      <c r="H1" s="194"/>
      <c r="I1" s="194"/>
      <c r="J1" s="194"/>
      <c r="K1" s="194"/>
    </row>
    <row r="3" spans="1:11">
      <c r="A3" t="s">
        <v>577</v>
      </c>
    </row>
    <row r="5" spans="1:11">
      <c r="A5" t="s">
        <v>578</v>
      </c>
    </row>
  </sheetData>
  <mergeCells count="1">
    <mergeCell ref="A1:K1"/>
  </mergeCells>
  <pageMargins left="0.7" right="0.7" top="0.75" bottom="0.75" header="0.3" footer="0.3"/>
  <drawing r:id="rId1"/>
  <legacyDrawing r:id="rId2"/>
  <oleObjects>
    <mc:AlternateContent xmlns:mc="http://schemas.openxmlformats.org/markup-compatibility/2006">
      <mc:Choice Requires="x14">
        <oleObject progId="Document" dvAspect="DVASPECT_ICON" shapeId="50178" r:id="rId3">
          <objectPr defaultSize="0" r:id="rId4">
            <anchor moveWithCells="1">
              <from>
                <xdr:col>3</xdr:col>
                <xdr:colOff>0</xdr:colOff>
                <xdr:row>4</xdr:row>
                <xdr:rowOff>0</xdr:rowOff>
              </from>
              <to>
                <xdr:col>4</xdr:col>
                <xdr:colOff>304800</xdr:colOff>
                <xdr:row>7</xdr:row>
                <xdr:rowOff>114300</xdr:rowOff>
              </to>
            </anchor>
          </objectPr>
        </oleObject>
      </mc:Choice>
      <mc:Fallback>
        <oleObject progId="Document" dvAspect="DVASPECT_ICON" shapeId="50178" r:id="rId3"/>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K5"/>
  <sheetViews>
    <sheetView workbookViewId="0">
      <selection activeCell="E24" sqref="E24"/>
    </sheetView>
  </sheetViews>
  <sheetFormatPr defaultRowHeight="15"/>
  <sheetData>
    <row r="1" spans="1:11" ht="158.25" customHeight="1">
      <c r="A1" s="194" t="s">
        <v>579</v>
      </c>
      <c r="B1" s="194"/>
      <c r="C1" s="194"/>
      <c r="D1" s="194"/>
      <c r="E1" s="194"/>
      <c r="F1" s="194"/>
      <c r="G1" s="194"/>
      <c r="H1" s="194"/>
      <c r="I1" s="194"/>
      <c r="J1" s="194"/>
      <c r="K1" s="194"/>
    </row>
    <row r="3" spans="1:11">
      <c r="A3" t="s">
        <v>580</v>
      </c>
    </row>
    <row r="5" spans="1:11" ht="15.75" customHeight="1"/>
  </sheetData>
  <mergeCells count="1">
    <mergeCell ref="A1:K1"/>
  </mergeCells>
  <pageMargins left="0.70866141732283472" right="0.70866141732283472" top="0.74803149606299213" bottom="0.74803149606299213" header="0.31496062992125984" footer="0.31496062992125984"/>
  <pageSetup paperSize="9" scale="86" orientation="portrait" r:id="rId1"/>
  <drawing r:id="rId2"/>
  <legacyDrawing r:id="rId3"/>
  <oleObjects>
    <mc:AlternateContent xmlns:mc="http://schemas.openxmlformats.org/markup-compatibility/2006">
      <mc:Choice Requires="x14">
        <oleObject progId="Document" dvAspect="DVASPECT_ICON" shapeId="51202" r:id="rId4">
          <objectPr defaultSize="0" r:id="rId5">
            <anchor moveWithCells="1">
              <from>
                <xdr:col>5</xdr:col>
                <xdr:colOff>0</xdr:colOff>
                <xdr:row>2</xdr:row>
                <xdr:rowOff>0</xdr:rowOff>
              </from>
              <to>
                <xdr:col>6</xdr:col>
                <xdr:colOff>304800</xdr:colOff>
                <xdr:row>5</xdr:row>
                <xdr:rowOff>104775</xdr:rowOff>
              </to>
            </anchor>
          </objectPr>
        </oleObject>
      </mc:Choice>
      <mc:Fallback>
        <oleObject progId="Document" dvAspect="DVASPECT_ICON" shapeId="51202" r:id="rId4"/>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9"/>
  <sheetViews>
    <sheetView view="pageBreakPreview" zoomScaleNormal="100" zoomScaleSheetLayoutView="100" workbookViewId="0">
      <selection activeCell="E24" sqref="E24"/>
    </sheetView>
  </sheetViews>
  <sheetFormatPr defaultRowHeight="15"/>
  <cols>
    <col min="1" max="1" width="5.7109375" customWidth="1"/>
    <col min="2" max="2" width="23" bestFit="1" customWidth="1"/>
    <col min="3" max="3" width="16.7109375" customWidth="1"/>
    <col min="4" max="11" width="10.140625" customWidth="1"/>
  </cols>
  <sheetData>
    <row r="1" spans="1:11" ht="38.25" customHeight="1">
      <c r="A1" s="192" t="s">
        <v>277</v>
      </c>
      <c r="B1" s="192"/>
      <c r="C1" s="192"/>
      <c r="D1" s="192"/>
      <c r="E1" s="192"/>
      <c r="F1" s="192"/>
      <c r="G1" s="192"/>
      <c r="H1" s="192"/>
      <c r="I1" s="192"/>
      <c r="J1" s="192"/>
      <c r="K1" s="192"/>
    </row>
    <row r="2" spans="1:11">
      <c r="A2" s="32"/>
      <c r="B2" s="32"/>
      <c r="C2" s="32"/>
      <c r="D2" s="32"/>
      <c r="E2" s="32"/>
      <c r="F2" s="32"/>
      <c r="G2" s="32"/>
      <c r="H2" s="32"/>
      <c r="I2" s="32"/>
      <c r="J2" s="32"/>
      <c r="K2" s="32"/>
    </row>
    <row r="3" spans="1:11">
      <c r="A3" s="200" t="s">
        <v>532</v>
      </c>
      <c r="B3" s="200"/>
      <c r="C3" s="200"/>
      <c r="D3" s="200"/>
      <c r="E3" s="200"/>
      <c r="F3" s="200"/>
      <c r="G3" s="200"/>
      <c r="H3" s="200"/>
      <c r="I3" s="200"/>
      <c r="J3" s="200"/>
      <c r="K3" s="200"/>
    </row>
    <row r="4" spans="1:11">
      <c r="A4" s="78"/>
      <c r="B4" s="32"/>
      <c r="C4" s="32"/>
      <c r="D4" s="32"/>
      <c r="E4" s="32"/>
      <c r="F4" s="32"/>
      <c r="G4" s="32"/>
      <c r="H4" s="32"/>
      <c r="I4" s="32"/>
      <c r="J4" s="32"/>
      <c r="K4" s="32"/>
    </row>
    <row r="5" spans="1:11" ht="15" customHeight="1">
      <c r="A5" s="196"/>
      <c r="B5" s="197"/>
      <c r="C5" s="197"/>
      <c r="D5" s="197"/>
      <c r="E5" s="197"/>
      <c r="F5" s="197"/>
      <c r="G5" s="197"/>
      <c r="H5" s="197"/>
      <c r="I5" s="197"/>
      <c r="J5" s="197"/>
      <c r="K5" s="197"/>
    </row>
    <row r="6" spans="1:11">
      <c r="A6" s="66"/>
      <c r="B6" s="66"/>
      <c r="C6" s="66"/>
      <c r="D6" s="66"/>
      <c r="E6" s="66"/>
      <c r="F6" s="66"/>
      <c r="G6" s="66"/>
      <c r="H6" s="66"/>
      <c r="I6" s="66"/>
      <c r="J6" s="66"/>
      <c r="K6" s="66"/>
    </row>
    <row r="7" spans="1:11" ht="124.5" customHeight="1">
      <c r="A7" s="199"/>
      <c r="B7" s="199"/>
      <c r="C7" s="199"/>
      <c r="D7" s="199"/>
      <c r="E7" s="199"/>
      <c r="F7" s="199"/>
      <c r="G7" s="199"/>
      <c r="H7" s="199"/>
      <c r="I7" s="199"/>
      <c r="J7" s="199"/>
      <c r="K7" s="199"/>
    </row>
    <row r="8" spans="1:11" ht="17.25" customHeight="1"/>
    <row r="9" spans="1:11">
      <c r="A9" s="198"/>
      <c r="B9" s="199"/>
      <c r="C9" s="199"/>
      <c r="D9" s="199"/>
      <c r="E9" s="199"/>
      <c r="F9" s="199"/>
      <c r="G9" s="199"/>
      <c r="H9" s="199"/>
      <c r="I9" s="199"/>
      <c r="J9" s="199"/>
      <c r="K9" s="199"/>
    </row>
  </sheetData>
  <mergeCells count="5">
    <mergeCell ref="A5:K5"/>
    <mergeCell ref="A9:K9"/>
    <mergeCell ref="A1:K1"/>
    <mergeCell ref="A3:K3"/>
    <mergeCell ref="A7:K7"/>
  </mergeCells>
  <printOptions horizontalCentered="1"/>
  <pageMargins left="0.78740157480314965" right="0.39370078740157483" top="0.39370078740157483" bottom="0.39370078740157483" header="0.31496062992125984" footer="0.31496062992125984"/>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4"/>
  <sheetViews>
    <sheetView view="pageBreakPreview" zoomScaleNormal="100" zoomScaleSheetLayoutView="100" workbookViewId="0">
      <selection activeCell="E24" sqref="E24"/>
    </sheetView>
  </sheetViews>
  <sheetFormatPr defaultRowHeight="15"/>
  <cols>
    <col min="1" max="12" width="9.140625" style="32"/>
    <col min="13" max="13" width="8.42578125" style="32" customWidth="1"/>
    <col min="14" max="16384" width="9.140625" style="32"/>
  </cols>
  <sheetData>
    <row r="1" spans="1:11" ht="15.75">
      <c r="A1" s="192" t="s">
        <v>243</v>
      </c>
      <c r="B1" s="192"/>
      <c r="C1" s="192"/>
      <c r="D1" s="192"/>
      <c r="E1" s="192"/>
      <c r="F1" s="192"/>
      <c r="G1" s="192"/>
      <c r="H1" s="192"/>
      <c r="I1" s="192"/>
      <c r="J1" s="192"/>
      <c r="K1" s="192"/>
    </row>
    <row r="3" spans="1:11">
      <c r="A3" s="78"/>
    </row>
    <row r="4" spans="1:11" ht="57.75" customHeight="1">
      <c r="A4" s="200" t="s">
        <v>532</v>
      </c>
      <c r="B4" s="200"/>
      <c r="C4" s="200"/>
      <c r="D4" s="200"/>
      <c r="E4" s="200"/>
      <c r="F4" s="200"/>
      <c r="G4" s="200"/>
      <c r="H4" s="200"/>
      <c r="I4" s="200"/>
      <c r="J4" s="200"/>
      <c r="K4" s="200"/>
    </row>
  </sheetData>
  <mergeCells count="2">
    <mergeCell ref="A1:K1"/>
    <mergeCell ref="A4:K4"/>
  </mergeCells>
  <hyperlinks>
    <hyperlink ref="A4" r:id="rId1" location="/ipr/00401" display="https://invest.gosuslugi.ru/epgu-forum/#/ipr/00401"/>
  </hyperlinks>
  <printOptions horizontalCentered="1"/>
  <pageMargins left="0.78740157480314965" right="0.39370078740157483" top="0.39370078740157483" bottom="0.39370078740157483" header="0.31496062992125984" footer="0.31496062992125984"/>
  <pageSetup paperSize="9" scale="8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15"/>
  <sheetViews>
    <sheetView view="pageBreakPreview" topLeftCell="A2" zoomScaleNormal="100" zoomScaleSheetLayoutView="100" workbookViewId="0">
      <selection activeCell="E24" sqref="E24"/>
    </sheetView>
  </sheetViews>
  <sheetFormatPr defaultRowHeight="15"/>
  <cols>
    <col min="8" max="8" width="11.7109375" customWidth="1"/>
    <col min="10" max="10" width="9.140625" customWidth="1"/>
    <col min="11" max="11" width="11.5703125" customWidth="1"/>
  </cols>
  <sheetData>
    <row r="1" spans="1:11" ht="32.25" customHeight="1">
      <c r="A1" s="194" t="s">
        <v>42</v>
      </c>
      <c r="B1" s="194"/>
      <c r="C1" s="194"/>
      <c r="D1" s="194"/>
      <c r="E1" s="194"/>
      <c r="F1" s="194"/>
      <c r="G1" s="194"/>
      <c r="H1" s="194"/>
      <c r="I1" s="194"/>
      <c r="J1" s="194"/>
      <c r="K1" s="194"/>
    </row>
    <row r="3" spans="1:11" ht="30" customHeight="1">
      <c r="A3" s="201" t="s">
        <v>215</v>
      </c>
      <c r="B3" s="201"/>
      <c r="C3" s="201"/>
      <c r="D3" s="201"/>
      <c r="E3" s="201"/>
      <c r="F3" s="201"/>
      <c r="G3" s="201"/>
      <c r="H3" s="201"/>
      <c r="I3" s="201"/>
      <c r="J3" s="201"/>
      <c r="K3" s="201"/>
    </row>
    <row r="4" spans="1:11">
      <c r="A4" s="198" t="s">
        <v>43</v>
      </c>
      <c r="B4" s="198"/>
      <c r="C4" s="198"/>
      <c r="D4" s="198"/>
      <c r="E4" s="198"/>
      <c r="F4" s="198"/>
      <c r="G4" s="198"/>
      <c r="H4" s="198"/>
      <c r="I4" s="198"/>
      <c r="J4" s="198"/>
      <c r="K4" s="198"/>
    </row>
    <row r="6" spans="1:11" ht="31.5" customHeight="1">
      <c r="A6" s="201" t="s">
        <v>89</v>
      </c>
      <c r="B6" s="201"/>
      <c r="C6" s="201"/>
      <c r="D6" s="201"/>
      <c r="E6" s="201"/>
      <c r="F6" s="201"/>
      <c r="G6" s="201"/>
      <c r="H6" s="201"/>
      <c r="I6" s="201"/>
      <c r="J6" s="201"/>
      <c r="K6" s="201"/>
    </row>
    <row r="7" spans="1:11">
      <c r="A7" s="202" t="s">
        <v>533</v>
      </c>
      <c r="B7" s="202"/>
      <c r="C7" s="202"/>
      <c r="D7" s="202"/>
      <c r="E7" s="202"/>
      <c r="F7" s="202"/>
      <c r="G7" s="202"/>
      <c r="H7" s="202"/>
      <c r="I7" s="202"/>
      <c r="J7" s="202"/>
      <c r="K7" s="202"/>
    </row>
    <row r="8" spans="1:11">
      <c r="A8" s="65"/>
      <c r="B8" s="66"/>
      <c r="C8" s="66"/>
      <c r="D8" s="66"/>
      <c r="E8" s="66"/>
      <c r="F8" s="66"/>
      <c r="G8" s="66"/>
      <c r="H8" s="66"/>
      <c r="I8" s="66"/>
      <c r="J8" s="66"/>
      <c r="K8" s="66"/>
    </row>
    <row r="9" spans="1:11">
      <c r="A9" s="201" t="s">
        <v>90</v>
      </c>
      <c r="B9" s="201"/>
      <c r="C9" s="201"/>
      <c r="D9" s="201"/>
      <c r="E9" s="201"/>
      <c r="F9" s="201"/>
      <c r="G9" s="201"/>
      <c r="H9" s="201"/>
      <c r="I9" s="201"/>
      <c r="J9" s="201"/>
      <c r="K9" s="201"/>
    </row>
    <row r="10" spans="1:11">
      <c r="A10" s="65" t="s">
        <v>534</v>
      </c>
      <c r="B10" s="67"/>
      <c r="C10" s="67"/>
      <c r="D10" s="67"/>
      <c r="E10" s="67"/>
      <c r="F10" s="67"/>
      <c r="G10" s="67"/>
      <c r="H10" s="67"/>
    </row>
    <row r="11" spans="1:11">
      <c r="B11" s="65"/>
    </row>
    <row r="15" spans="1:11">
      <c r="E15" s="66"/>
    </row>
  </sheetData>
  <mergeCells count="6">
    <mergeCell ref="A9:K9"/>
    <mergeCell ref="A7:K7"/>
    <mergeCell ref="A1:K1"/>
    <mergeCell ref="A4:K4"/>
    <mergeCell ref="A6:K6"/>
    <mergeCell ref="A3:K3"/>
  </mergeCells>
  <hyperlinks>
    <hyperlink ref="A4" display="«О закупках товаров, работ, услуг отдельными видами юридических лиц»"/>
    <hyperlink ref="A7" display="zakupki.gov.ru, www.ngt-energy.ru"/>
    <hyperlink ref="A10" r:id="rId1"/>
  </hyperlinks>
  <printOptions horizontalCentered="1"/>
  <pageMargins left="0.78740157480314965" right="0.39370078740157483" top="0.39370078740157483" bottom="0.39370078740157483" header="0.31496062992125984" footer="0.31496062992125984"/>
  <pageSetup paperSize="9" scale="85"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19"/>
  <sheetViews>
    <sheetView view="pageBreakPreview" zoomScaleNormal="100" zoomScaleSheetLayoutView="100" workbookViewId="0">
      <selection activeCell="E24" sqref="E24"/>
    </sheetView>
  </sheetViews>
  <sheetFormatPr defaultRowHeight="15"/>
  <cols>
    <col min="1" max="1" width="67.7109375" customWidth="1"/>
    <col min="2" max="2" width="16.42578125" customWidth="1"/>
  </cols>
  <sheetData>
    <row r="1" spans="1:2" ht="44.25" customHeight="1">
      <c r="A1" s="203" t="s">
        <v>535</v>
      </c>
      <c r="B1" s="204"/>
    </row>
    <row r="2" spans="1:2" ht="60.75" customHeight="1">
      <c r="A2" s="79" t="s">
        <v>244</v>
      </c>
      <c r="B2" s="79" t="s">
        <v>245</v>
      </c>
    </row>
    <row r="3" spans="1:2" ht="21.75" customHeight="1">
      <c r="A3" s="80" t="s">
        <v>246</v>
      </c>
      <c r="B3" s="79">
        <v>1</v>
      </c>
    </row>
    <row r="4" spans="1:2" ht="29.25" customHeight="1">
      <c r="A4" s="80" t="s">
        <v>247</v>
      </c>
      <c r="B4" s="79">
        <v>3</v>
      </c>
    </row>
    <row r="5" spans="1:2" ht="32.25" customHeight="1">
      <c r="A5" s="80" t="s">
        <v>248</v>
      </c>
      <c r="B5" s="79">
        <v>1</v>
      </c>
    </row>
    <row r="6" spans="1:2" ht="49.5" customHeight="1">
      <c r="A6" s="80" t="s">
        <v>249</v>
      </c>
      <c r="B6" s="79">
        <v>3</v>
      </c>
    </row>
    <row r="7" spans="1:2" ht="29.25" customHeight="1">
      <c r="A7" s="80" t="s">
        <v>250</v>
      </c>
      <c r="B7" s="79">
        <v>1</v>
      </c>
    </row>
    <row r="8" spans="1:2" ht="30.75" customHeight="1">
      <c r="A8" s="80" t="s">
        <v>251</v>
      </c>
      <c r="B8" s="79">
        <v>5</v>
      </c>
    </row>
    <row r="9" spans="1:2" ht="22.5" customHeight="1">
      <c r="A9" s="80" t="s">
        <v>252</v>
      </c>
      <c r="B9" s="79">
        <v>1</v>
      </c>
    </row>
    <row r="10" spans="1:2" ht="96.75" customHeight="1">
      <c r="A10" s="80" t="s">
        <v>253</v>
      </c>
      <c r="B10" s="79">
        <v>1</v>
      </c>
    </row>
    <row r="11" spans="1:2" ht="31.5" customHeight="1">
      <c r="A11" s="80" t="s">
        <v>254</v>
      </c>
      <c r="B11" s="79">
        <v>1</v>
      </c>
    </row>
    <row r="12" spans="1:2" ht="21" customHeight="1">
      <c r="A12" s="80" t="s">
        <v>255</v>
      </c>
      <c r="B12" s="79">
        <v>1</v>
      </c>
    </row>
    <row r="13" spans="1:2" ht="20.25" customHeight="1">
      <c r="A13" s="80" t="s">
        <v>256</v>
      </c>
      <c r="B13" s="79">
        <v>1</v>
      </c>
    </row>
    <row r="14" spans="1:2" ht="19.5" customHeight="1">
      <c r="A14" s="80" t="s">
        <v>257</v>
      </c>
      <c r="B14" s="79">
        <v>2</v>
      </c>
    </row>
    <row r="15" spans="1:2" ht="21.75" customHeight="1">
      <c r="A15" s="80" t="s">
        <v>258</v>
      </c>
      <c r="B15" s="79">
        <v>1</v>
      </c>
    </row>
    <row r="16" spans="1:2" ht="31.5" customHeight="1">
      <c r="A16" s="80" t="s">
        <v>259</v>
      </c>
      <c r="B16" s="79">
        <v>1</v>
      </c>
    </row>
    <row r="17" spans="1:2" ht="34.5" customHeight="1">
      <c r="A17" s="80" t="s">
        <v>260</v>
      </c>
      <c r="B17" s="79">
        <v>5</v>
      </c>
    </row>
    <row r="18" spans="1:2" ht="20.25" customHeight="1">
      <c r="A18" s="80" t="s">
        <v>261</v>
      </c>
      <c r="B18" s="79">
        <v>1</v>
      </c>
    </row>
    <row r="19" spans="1:2" ht="46.5" customHeight="1">
      <c r="A19" s="80" t="s">
        <v>262</v>
      </c>
      <c r="B19" s="79">
        <v>1</v>
      </c>
    </row>
  </sheetData>
  <mergeCells count="1">
    <mergeCell ref="A1:B1"/>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2"/>
  <sheetViews>
    <sheetView workbookViewId="0">
      <selection activeCell="E24" sqref="E24"/>
    </sheetView>
  </sheetViews>
  <sheetFormatPr defaultRowHeight="15"/>
  <cols>
    <col min="1" max="2" width="50.7109375" customWidth="1"/>
  </cols>
  <sheetData>
    <row r="1" spans="1:2" ht="75.75" customHeight="1">
      <c r="A1" s="205" t="s">
        <v>581</v>
      </c>
      <c r="B1" s="205"/>
    </row>
    <row r="2" spans="1:2" ht="36.75" customHeight="1">
      <c r="A2" s="201" t="s">
        <v>582</v>
      </c>
      <c r="B2" s="201"/>
    </row>
  </sheetData>
  <mergeCells count="2">
    <mergeCell ref="A1:B1"/>
    <mergeCell ref="A2:B2"/>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14"/>
  <sheetViews>
    <sheetView view="pageBreakPreview" zoomScaleNormal="100" zoomScaleSheetLayoutView="100" workbookViewId="0">
      <selection activeCell="E24" sqref="E24"/>
    </sheetView>
  </sheetViews>
  <sheetFormatPr defaultRowHeight="15"/>
  <cols>
    <col min="1" max="1" width="27.7109375" customWidth="1"/>
    <col min="2" max="2" width="111.7109375" customWidth="1"/>
  </cols>
  <sheetData>
    <row r="1" spans="1:2" ht="135.75" customHeight="1">
      <c r="A1" s="206" t="s">
        <v>575</v>
      </c>
      <c r="B1" s="206"/>
    </row>
    <row r="2" spans="1:2">
      <c r="A2" s="81" t="s">
        <v>44</v>
      </c>
      <c r="B2" s="81" t="s">
        <v>263</v>
      </c>
    </row>
    <row r="3" spans="1:2" ht="75">
      <c r="A3" s="82" t="s">
        <v>264</v>
      </c>
      <c r="B3" s="82" t="s">
        <v>265</v>
      </c>
    </row>
    <row r="4" spans="1:2" ht="75">
      <c r="A4" s="82" t="s">
        <v>266</v>
      </c>
      <c r="B4" s="82" t="s">
        <v>265</v>
      </c>
    </row>
    <row r="5" spans="1:2" ht="75">
      <c r="A5" s="82" t="s">
        <v>267</v>
      </c>
      <c r="B5" s="82" t="s">
        <v>265</v>
      </c>
    </row>
    <row r="6" spans="1:2" ht="75">
      <c r="A6" s="82" t="s">
        <v>268</v>
      </c>
      <c r="B6" s="82" t="s">
        <v>265</v>
      </c>
    </row>
    <row r="7" spans="1:2" ht="75">
      <c r="A7" s="82" t="s">
        <v>269</v>
      </c>
      <c r="B7" s="82" t="s">
        <v>265</v>
      </c>
    </row>
    <row r="8" spans="1:2" ht="75">
      <c r="A8" s="82" t="s">
        <v>270</v>
      </c>
      <c r="B8" s="82" t="s">
        <v>265</v>
      </c>
    </row>
    <row r="9" spans="1:2" ht="75">
      <c r="A9" s="82" t="s">
        <v>271</v>
      </c>
      <c r="B9" s="82" t="s">
        <v>265</v>
      </c>
    </row>
    <row r="10" spans="1:2" ht="75">
      <c r="A10" s="82" t="s">
        <v>272</v>
      </c>
      <c r="B10" s="82" t="s">
        <v>265</v>
      </c>
    </row>
    <row r="11" spans="1:2" ht="75">
      <c r="A11" s="82" t="s">
        <v>273</v>
      </c>
      <c r="B11" s="82" t="s">
        <v>265</v>
      </c>
    </row>
    <row r="12" spans="1:2" ht="75">
      <c r="A12" s="82" t="s">
        <v>274</v>
      </c>
      <c r="B12" s="82" t="s">
        <v>265</v>
      </c>
    </row>
    <row r="13" spans="1:2" ht="75">
      <c r="A13" s="82" t="s">
        <v>275</v>
      </c>
      <c r="B13" s="82" t="s">
        <v>265</v>
      </c>
    </row>
    <row r="14" spans="1:2" ht="75">
      <c r="A14" s="82" t="s">
        <v>276</v>
      </c>
      <c r="B14" s="82" t="s">
        <v>265</v>
      </c>
    </row>
  </sheetData>
  <mergeCells count="1">
    <mergeCell ref="A1:B1"/>
  </mergeCells>
  <pageMargins left="0.7" right="0.7" top="0.75" bottom="0.75" header="0.3" footer="0.3"/>
  <pageSetup paperSize="9" scale="62" fitToHeight="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15"/>
  <sheetViews>
    <sheetView view="pageBreakPreview" zoomScaleNormal="85" zoomScaleSheetLayoutView="100" workbookViewId="0">
      <selection activeCell="A35" sqref="A35:XFD36"/>
    </sheetView>
  </sheetViews>
  <sheetFormatPr defaultRowHeight="15"/>
  <cols>
    <col min="1" max="1" width="16.28515625" style="38" customWidth="1"/>
    <col min="2" max="2" width="23.140625" style="38" bestFit="1" customWidth="1"/>
    <col min="3" max="3" width="26.7109375" style="38" bestFit="1" customWidth="1"/>
    <col min="4" max="4" width="23.85546875" style="38" customWidth="1"/>
    <col min="5" max="5" width="40.140625" style="38" customWidth="1"/>
    <col min="6" max="6" width="23.85546875" style="38" customWidth="1"/>
    <col min="7" max="7" width="17.85546875" style="38" customWidth="1"/>
    <col min="8" max="16384" width="9.140625" style="38"/>
  </cols>
  <sheetData>
    <row r="1" spans="1:9" ht="114" customHeight="1">
      <c r="A1" s="144" t="s">
        <v>17</v>
      </c>
      <c r="B1" s="144"/>
      <c r="C1" s="144"/>
      <c r="D1" s="144"/>
      <c r="E1" s="144"/>
      <c r="F1" s="51"/>
      <c r="G1" s="51"/>
      <c r="H1" s="51"/>
      <c r="I1" s="51"/>
    </row>
    <row r="2" spans="1:9">
      <c r="A2" s="34"/>
      <c r="B2" s="34"/>
      <c r="C2" s="34"/>
      <c r="D2" s="34"/>
      <c r="E2" s="34"/>
      <c r="F2" s="51"/>
      <c r="G2" s="51"/>
      <c r="H2" s="51"/>
      <c r="I2" s="51"/>
    </row>
    <row r="3" spans="1:9">
      <c r="A3" s="52" t="s">
        <v>67</v>
      </c>
      <c r="B3" s="34"/>
      <c r="C3" s="34"/>
      <c r="D3" s="34"/>
      <c r="E3" s="34"/>
      <c r="F3" s="51"/>
      <c r="G3" s="51"/>
      <c r="H3" s="51"/>
      <c r="I3" s="51"/>
    </row>
    <row r="5" spans="1:9" ht="31.5" customHeight="1">
      <c r="A5" s="145" t="s">
        <v>22</v>
      </c>
      <c r="B5" s="145" t="s">
        <v>18</v>
      </c>
      <c r="C5" s="145"/>
      <c r="D5" s="145" t="s">
        <v>19</v>
      </c>
      <c r="E5" s="145" t="s">
        <v>23</v>
      </c>
    </row>
    <row r="6" spans="1:9" ht="45">
      <c r="A6" s="145"/>
      <c r="B6" s="35" t="s">
        <v>20</v>
      </c>
      <c r="C6" s="35" t="s">
        <v>21</v>
      </c>
      <c r="D6" s="145"/>
      <c r="E6" s="145"/>
    </row>
    <row r="7" spans="1:9" ht="15" customHeight="1">
      <c r="A7" s="145"/>
      <c r="B7" s="35" t="s">
        <v>230</v>
      </c>
      <c r="C7" s="35" t="s">
        <v>231</v>
      </c>
      <c r="D7" s="35" t="s">
        <v>96</v>
      </c>
      <c r="E7" s="141" t="s">
        <v>103</v>
      </c>
    </row>
    <row r="8" spans="1:9" ht="54" customHeight="1">
      <c r="A8" s="54" t="s">
        <v>289</v>
      </c>
      <c r="B8" s="74">
        <v>82838.13</v>
      </c>
      <c r="C8" s="74">
        <v>207.6</v>
      </c>
      <c r="D8" s="75">
        <v>1.0526800000000001</v>
      </c>
      <c r="E8" s="142"/>
    </row>
    <row r="9" spans="1:9" ht="90" customHeight="1">
      <c r="A9" s="54" t="s">
        <v>290</v>
      </c>
      <c r="B9" s="74">
        <v>82838.13</v>
      </c>
      <c r="C9" s="74">
        <v>207.6</v>
      </c>
      <c r="D9" s="75">
        <v>1.0526800000000001</v>
      </c>
      <c r="E9" s="143"/>
    </row>
    <row r="12" spans="1:9">
      <c r="A12" s="52" t="s">
        <v>91</v>
      </c>
      <c r="B12" s="52"/>
      <c r="C12" s="52"/>
      <c r="D12" s="52"/>
      <c r="E12" s="52"/>
    </row>
    <row r="14" spans="1:9" ht="58.5" customHeight="1">
      <c r="A14" s="55" t="s">
        <v>22</v>
      </c>
      <c r="B14" s="139" t="s">
        <v>97</v>
      </c>
      <c r="C14" s="139"/>
      <c r="D14" s="139"/>
      <c r="E14" s="55" t="s">
        <v>23</v>
      </c>
    </row>
    <row r="15" spans="1:9" ht="74.25" customHeight="1">
      <c r="A15" s="55" t="s">
        <v>291</v>
      </c>
      <c r="B15" s="140"/>
      <c r="C15" s="140"/>
      <c r="D15" s="140"/>
      <c r="E15" s="55" t="s">
        <v>103</v>
      </c>
    </row>
  </sheetData>
  <mergeCells count="8">
    <mergeCell ref="B14:D14"/>
    <mergeCell ref="B15:D15"/>
    <mergeCell ref="E7:E9"/>
    <mergeCell ref="A1:E1"/>
    <mergeCell ref="A5:A7"/>
    <mergeCell ref="B5:C5"/>
    <mergeCell ref="D5:D6"/>
    <mergeCell ref="E5:E6"/>
  </mergeCells>
  <printOptions horizontalCentered="1"/>
  <pageMargins left="0.78740157480314965" right="0.39370078740157483" top="0.39370078740157483" bottom="0.39370078740157483" header="0.31496062992125984" footer="0.31496062992125984"/>
  <pageSetup paperSize="9" scale="69" orientation="portrait" r:id="rId1"/>
  <drawing r:id="rId2"/>
  <legacyDrawing r:id="rId3"/>
  <oleObjects>
    <mc:AlternateContent xmlns:mc="http://schemas.openxmlformats.org/markup-compatibility/2006">
      <mc:Choice Requires="x14">
        <oleObject progId="Объект упаковщика для оболочки" dvAspect="DVASPECT_ICON" shapeId="33804" r:id="rId4">
          <objectPr defaultSize="0" r:id="rId5">
            <anchor moveWithCells="1">
              <from>
                <xdr:col>1</xdr:col>
                <xdr:colOff>1495425</xdr:colOff>
                <xdr:row>14</xdr:row>
                <xdr:rowOff>123825</xdr:rowOff>
              </from>
              <to>
                <xdr:col>2</xdr:col>
                <xdr:colOff>828675</xdr:colOff>
                <xdr:row>14</xdr:row>
                <xdr:rowOff>666750</xdr:rowOff>
              </to>
            </anchor>
          </objectPr>
        </oleObject>
      </mc:Choice>
      <mc:Fallback>
        <oleObject progId="Объект упаковщика для оболочки" dvAspect="DVASPECT_ICON" shapeId="33804" r:id="rId4"/>
      </mc:Fallback>
    </mc:AlternateContent>
    <mc:AlternateContent xmlns:mc="http://schemas.openxmlformats.org/markup-compatibility/2006">
      <mc:Choice Requires="x14">
        <oleObject progId="Объект упаковщика для оболочки" dvAspect="DVASPECT_ICON" shapeId="33805" r:id="rId6">
          <objectPr defaultSize="0" r:id="rId7">
            <anchor moveWithCells="1">
              <from>
                <xdr:col>4</xdr:col>
                <xdr:colOff>962025</xdr:colOff>
                <xdr:row>8</xdr:row>
                <xdr:rowOff>428625</xdr:rowOff>
              </from>
              <to>
                <xdr:col>4</xdr:col>
                <xdr:colOff>1914525</xdr:colOff>
                <xdr:row>8</xdr:row>
                <xdr:rowOff>971550</xdr:rowOff>
              </to>
            </anchor>
          </objectPr>
        </oleObject>
      </mc:Choice>
      <mc:Fallback>
        <oleObject progId="Объект упаковщика для оболочки" dvAspect="DVASPECT_ICON" shapeId="33805" r:id="rId6"/>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10"/>
  <sheetViews>
    <sheetView tabSelected="1" view="pageBreakPreview" topLeftCell="A7" zoomScaleNormal="100" zoomScaleSheetLayoutView="100" workbookViewId="0">
      <selection activeCell="A11" sqref="A11"/>
    </sheetView>
  </sheetViews>
  <sheetFormatPr defaultRowHeight="15"/>
  <cols>
    <col min="1" max="1" width="27.7109375" customWidth="1"/>
    <col min="2" max="2" width="111.7109375" customWidth="1"/>
  </cols>
  <sheetData>
    <row r="1" spans="1:2" ht="90" customHeight="1">
      <c r="A1" s="206" t="s">
        <v>588</v>
      </c>
      <c r="B1" s="206"/>
    </row>
    <row r="2" spans="1:2">
      <c r="A2" s="81" t="s">
        <v>44</v>
      </c>
      <c r="B2" s="81" t="s">
        <v>263</v>
      </c>
    </row>
    <row r="3" spans="1:2" ht="75">
      <c r="A3" s="82" t="s">
        <v>264</v>
      </c>
      <c r="B3" s="82" t="s">
        <v>265</v>
      </c>
    </row>
    <row r="4" spans="1:2" ht="75">
      <c r="A4" s="82" t="s">
        <v>266</v>
      </c>
      <c r="B4" s="82" t="s">
        <v>265</v>
      </c>
    </row>
    <row r="5" spans="1:2" ht="75">
      <c r="A5" s="82" t="s">
        <v>267</v>
      </c>
      <c r="B5" s="82" t="s">
        <v>265</v>
      </c>
    </row>
    <row r="6" spans="1:2" ht="75">
      <c r="A6" s="82" t="s">
        <v>268</v>
      </c>
      <c r="B6" s="82" t="s">
        <v>265</v>
      </c>
    </row>
    <row r="7" spans="1:2" ht="75">
      <c r="A7" s="82" t="s">
        <v>269</v>
      </c>
      <c r="B7" s="82" t="s">
        <v>265</v>
      </c>
    </row>
    <row r="8" spans="1:2" ht="75">
      <c r="A8" s="82" t="s">
        <v>270</v>
      </c>
      <c r="B8" s="82" t="s">
        <v>265</v>
      </c>
    </row>
    <row r="9" spans="1:2" ht="75">
      <c r="A9" s="82" t="s">
        <v>271</v>
      </c>
      <c r="B9" s="82" t="s">
        <v>265</v>
      </c>
    </row>
    <row r="10" spans="1:2" ht="75">
      <c r="A10" s="82" t="s">
        <v>272</v>
      </c>
      <c r="B10" s="82" t="s">
        <v>265</v>
      </c>
    </row>
  </sheetData>
  <mergeCells count="1">
    <mergeCell ref="A1:B1"/>
  </mergeCells>
  <pageMargins left="0.7" right="0.7" top="0.75" bottom="0.75" header="0.3" footer="0.3"/>
  <pageSetup paperSize="9" scale="62"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4"/>
  <sheetViews>
    <sheetView workbookViewId="0">
      <selection activeCell="B3" sqref="B3"/>
    </sheetView>
  </sheetViews>
  <sheetFormatPr defaultRowHeight="15"/>
  <cols>
    <col min="1" max="2" width="56.28515625" customWidth="1"/>
  </cols>
  <sheetData>
    <row r="1" spans="1:2" ht="83.25" customHeight="1">
      <c r="A1" s="205" t="s">
        <v>583</v>
      </c>
      <c r="B1" s="205"/>
    </row>
    <row r="3" spans="1:2">
      <c r="A3" t="s">
        <v>584</v>
      </c>
    </row>
    <row r="4" spans="1:2">
      <c r="A4" t="s">
        <v>585</v>
      </c>
      <c r="B4" t="s">
        <v>586</v>
      </c>
    </row>
  </sheetData>
  <mergeCells count="1">
    <mergeCell ref="A1:B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3"/>
  <sheetViews>
    <sheetView view="pageBreakPreview" zoomScaleNormal="100" zoomScaleSheetLayoutView="100" workbookViewId="0">
      <selection activeCell="A35" sqref="A35:XFD36"/>
    </sheetView>
  </sheetViews>
  <sheetFormatPr defaultRowHeight="15"/>
  <cols>
    <col min="1" max="1" width="139.85546875" style="38" customWidth="1"/>
    <col min="2" max="2" width="23.140625" style="38" bestFit="1" customWidth="1"/>
    <col min="3" max="3" width="26.7109375" style="38" bestFit="1" customWidth="1"/>
    <col min="4" max="6" width="23.85546875" style="38" customWidth="1"/>
    <col min="7" max="7" width="17.85546875" style="38" customWidth="1"/>
    <col min="8" max="16384" width="9.140625" style="38"/>
  </cols>
  <sheetData>
    <row r="1" spans="1:1" ht="45">
      <c r="A1" s="50" t="s">
        <v>98</v>
      </c>
    </row>
    <row r="3" spans="1:1" ht="32.25" customHeight="1">
      <c r="A3" s="33" t="s">
        <v>99</v>
      </c>
    </row>
  </sheetData>
  <printOptions horizontalCentered="1"/>
  <pageMargins left="0.78740157480314965" right="0.39370078740157483" top="0.39370078740157483" bottom="0.39370078740157483" header="0.31496062992125984" footer="0.31496062992125984"/>
  <pageSetup paperSize="9" scale="6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121"/>
  <sheetViews>
    <sheetView view="pageBreakPreview" topLeftCell="A11" zoomScale="85" zoomScaleNormal="100" zoomScaleSheetLayoutView="85" workbookViewId="0">
      <selection activeCell="A35" sqref="A35:XFD36"/>
    </sheetView>
  </sheetViews>
  <sheetFormatPr defaultRowHeight="15"/>
  <cols>
    <col min="1" max="1" width="6.140625" customWidth="1"/>
    <col min="2" max="2" width="45.140625" customWidth="1"/>
    <col min="3" max="3" width="12.85546875" customWidth="1"/>
    <col min="4" max="7" width="13.85546875" customWidth="1"/>
    <col min="8" max="8" width="13.28515625" customWidth="1"/>
  </cols>
  <sheetData>
    <row r="1" spans="1:12" s="70" customFormat="1" ht="51" customHeight="1">
      <c r="A1" s="149" t="s">
        <v>24</v>
      </c>
      <c r="B1" s="149"/>
      <c r="C1" s="149"/>
      <c r="D1" s="149"/>
      <c r="E1" s="149"/>
      <c r="F1" s="149"/>
      <c r="G1" s="149"/>
      <c r="H1" s="69"/>
      <c r="I1" s="69"/>
      <c r="J1" s="69"/>
      <c r="K1" s="69"/>
      <c r="L1" s="69"/>
    </row>
    <row r="2" spans="1:12" s="70" customFormat="1"/>
    <row r="3" spans="1:12">
      <c r="A3" t="s">
        <v>288</v>
      </c>
    </row>
    <row r="5" spans="1:12">
      <c r="A5" s="150" t="s">
        <v>0</v>
      </c>
      <c r="B5" s="152" t="s">
        <v>278</v>
      </c>
      <c r="C5" s="152" t="s">
        <v>279</v>
      </c>
      <c r="D5" s="152" t="s">
        <v>25</v>
      </c>
      <c r="E5" s="152" t="s">
        <v>280</v>
      </c>
      <c r="F5" s="152"/>
      <c r="G5" s="152"/>
      <c r="H5" s="154"/>
    </row>
    <row r="6" spans="1:12">
      <c r="A6" s="151"/>
      <c r="B6" s="153"/>
      <c r="C6" s="153"/>
      <c r="D6" s="153"/>
      <c r="E6" s="84" t="s">
        <v>26</v>
      </c>
      <c r="F6" s="84" t="s">
        <v>27</v>
      </c>
      <c r="G6" s="84" t="s">
        <v>28</v>
      </c>
      <c r="H6" s="85" t="s">
        <v>29</v>
      </c>
    </row>
    <row r="7" spans="1:12">
      <c r="A7" s="86">
        <v>0</v>
      </c>
      <c r="B7" s="86">
        <v>1</v>
      </c>
      <c r="C7" s="86">
        <v>2</v>
      </c>
      <c r="D7" s="86">
        <v>3</v>
      </c>
      <c r="E7" s="86">
        <v>4</v>
      </c>
      <c r="F7" s="86">
        <v>5</v>
      </c>
      <c r="G7" s="86">
        <v>6</v>
      </c>
      <c r="H7" s="86">
        <v>7</v>
      </c>
    </row>
    <row r="8" spans="1:12">
      <c r="A8" s="146" t="s">
        <v>292</v>
      </c>
      <c r="B8" s="147"/>
      <c r="C8" s="147"/>
      <c r="D8" s="147"/>
      <c r="E8" s="147"/>
      <c r="F8" s="147"/>
      <c r="G8" s="147"/>
      <c r="H8" s="148"/>
    </row>
    <row r="9" spans="1:12" s="83" customFormat="1">
      <c r="A9" s="87" t="s">
        <v>127</v>
      </c>
      <c r="B9" s="88" t="s">
        <v>293</v>
      </c>
      <c r="C9" s="89">
        <v>10</v>
      </c>
      <c r="D9" s="90">
        <f>SUM(E9:H9)</f>
        <v>13846.958000000001</v>
      </c>
      <c r="E9" s="90">
        <f>E10+E11+E14+E17</f>
        <v>0</v>
      </c>
      <c r="F9" s="90">
        <f>F10+F11+F14+F17</f>
        <v>0</v>
      </c>
      <c r="G9" s="90">
        <f>G10+G11+G14+G17</f>
        <v>13846.958000000001</v>
      </c>
      <c r="H9" s="90">
        <f>H10+H11+H14+H17</f>
        <v>0</v>
      </c>
    </row>
    <row r="10" spans="1:12">
      <c r="A10" s="87" t="s">
        <v>131</v>
      </c>
      <c r="B10" s="91" t="s">
        <v>294</v>
      </c>
      <c r="C10" s="89">
        <v>20</v>
      </c>
      <c r="D10" s="90">
        <f t="shared" ref="D10:D121" si="0">SUM(E10:H10)</f>
        <v>0</v>
      </c>
      <c r="E10" s="92">
        <v>0</v>
      </c>
      <c r="F10" s="92">
        <v>0</v>
      </c>
      <c r="G10" s="92">
        <v>0</v>
      </c>
      <c r="H10" s="92">
        <v>0</v>
      </c>
    </row>
    <row r="11" spans="1:12">
      <c r="A11" s="87" t="s">
        <v>129</v>
      </c>
      <c r="B11" s="91" t="s">
        <v>295</v>
      </c>
      <c r="C11" s="89">
        <v>30</v>
      </c>
      <c r="D11" s="90">
        <f t="shared" si="0"/>
        <v>0</v>
      </c>
      <c r="E11" s="90">
        <f>SUM(E12:E13)</f>
        <v>0</v>
      </c>
      <c r="F11" s="90">
        <f>SUM(F12:F13)</f>
        <v>0</v>
      </c>
      <c r="G11" s="90">
        <f>SUM(G12:G13)</f>
        <v>0</v>
      </c>
      <c r="H11" s="90">
        <f>SUM(H12:H13)</f>
        <v>0</v>
      </c>
    </row>
    <row r="12" spans="1:12">
      <c r="A12" s="93" t="s">
        <v>296</v>
      </c>
      <c r="B12" s="94"/>
      <c r="C12" s="95" t="s">
        <v>297</v>
      </c>
      <c r="D12" s="96"/>
      <c r="E12" s="96"/>
      <c r="F12" s="96"/>
      <c r="G12" s="96"/>
      <c r="H12" s="96"/>
    </row>
    <row r="13" spans="1:12">
      <c r="A13" s="97"/>
      <c r="B13" s="98" t="s">
        <v>298</v>
      </c>
      <c r="C13" s="99"/>
      <c r="D13" s="99"/>
      <c r="E13" s="99"/>
      <c r="F13" s="99"/>
      <c r="G13" s="99"/>
      <c r="H13" s="100"/>
    </row>
    <row r="14" spans="1:12">
      <c r="A14" s="87" t="s">
        <v>134</v>
      </c>
      <c r="B14" s="91" t="s">
        <v>299</v>
      </c>
      <c r="C14" s="89" t="s">
        <v>300</v>
      </c>
      <c r="D14" s="90">
        <f t="shared" si="0"/>
        <v>0</v>
      </c>
      <c r="E14" s="90">
        <f>SUM(E15:E16)</f>
        <v>0</v>
      </c>
      <c r="F14" s="90">
        <f>SUM(F15:F16)</f>
        <v>0</v>
      </c>
      <c r="G14" s="90">
        <f>SUM(G15:G16)</f>
        <v>0</v>
      </c>
      <c r="H14" s="90">
        <f>SUM(H15:H16)</f>
        <v>0</v>
      </c>
    </row>
    <row r="15" spans="1:12">
      <c r="A15" s="93" t="s">
        <v>301</v>
      </c>
      <c r="B15" s="94"/>
      <c r="C15" s="95" t="s">
        <v>300</v>
      </c>
      <c r="D15" s="96"/>
      <c r="E15" s="96"/>
      <c r="F15" s="96"/>
      <c r="G15" s="96"/>
      <c r="H15" s="96"/>
    </row>
    <row r="16" spans="1:12">
      <c r="A16" s="97"/>
      <c r="B16" s="98" t="s">
        <v>298</v>
      </c>
      <c r="C16" s="99"/>
      <c r="D16" s="99"/>
      <c r="E16" s="99"/>
      <c r="F16" s="99"/>
      <c r="G16" s="99"/>
      <c r="H16" s="100"/>
    </row>
    <row r="17" spans="1:8">
      <c r="A17" s="87" t="s">
        <v>183</v>
      </c>
      <c r="B17" s="91" t="s">
        <v>302</v>
      </c>
      <c r="C17" s="89" t="s">
        <v>303</v>
      </c>
      <c r="D17" s="90">
        <f t="shared" si="0"/>
        <v>13846.958000000001</v>
      </c>
      <c r="E17" s="90">
        <f>SUM(E18:E21)</f>
        <v>0</v>
      </c>
      <c r="F17" s="90">
        <f>SUM(F18:F21)</f>
        <v>0</v>
      </c>
      <c r="G17" s="90">
        <f>SUM(G18:G21)</f>
        <v>13846.958000000001</v>
      </c>
      <c r="H17" s="90">
        <f>SUM(H18:H21)</f>
        <v>0</v>
      </c>
    </row>
    <row r="18" spans="1:8" s="83" customFormat="1">
      <c r="A18" s="93" t="s">
        <v>304</v>
      </c>
      <c r="B18" s="94"/>
      <c r="C18" s="95" t="s">
        <v>303</v>
      </c>
      <c r="D18" s="96"/>
      <c r="E18" s="96"/>
      <c r="F18" s="96"/>
      <c r="G18" s="96"/>
      <c r="H18" s="96"/>
    </row>
    <row r="19" spans="1:8">
      <c r="A19" s="101" t="s">
        <v>182</v>
      </c>
      <c r="B19" s="102" t="s">
        <v>305</v>
      </c>
      <c r="C19" s="103">
        <v>431</v>
      </c>
      <c r="D19" s="104">
        <f>SUM(E19:H19)</f>
        <v>6220.9060000000009</v>
      </c>
      <c r="E19" s="105">
        <f>'[10]10'!$D$9</f>
        <v>0</v>
      </c>
      <c r="F19" s="105">
        <f>'[10]10'!$E$9</f>
        <v>0</v>
      </c>
      <c r="G19" s="105">
        <v>6220.9060000000009</v>
      </c>
      <c r="H19" s="106">
        <f>'[10]10'!$G$9</f>
        <v>0</v>
      </c>
    </row>
    <row r="20" spans="1:8">
      <c r="A20" s="101" t="s">
        <v>306</v>
      </c>
      <c r="B20" s="102" t="s">
        <v>307</v>
      </c>
      <c r="C20" s="103">
        <v>432</v>
      </c>
      <c r="D20" s="104">
        <f>SUM(E20:H20)</f>
        <v>7626.0519999999997</v>
      </c>
      <c r="E20" s="105">
        <f>'[10]10'!$D$10</f>
        <v>0</v>
      </c>
      <c r="F20" s="105">
        <f>'[10]10'!$E$10</f>
        <v>0</v>
      </c>
      <c r="G20" s="105">
        <v>7626.0519999999997</v>
      </c>
      <c r="H20" s="106">
        <f>'[10]10'!$G$10</f>
        <v>0</v>
      </c>
    </row>
    <row r="21" spans="1:8">
      <c r="A21" s="97"/>
      <c r="B21" s="98" t="s">
        <v>298</v>
      </c>
      <c r="C21" s="99"/>
      <c r="D21" s="99"/>
      <c r="E21" s="99"/>
      <c r="F21" s="99"/>
      <c r="G21" s="99"/>
      <c r="H21" s="100"/>
    </row>
    <row r="22" spans="1:8" ht="22.5">
      <c r="A22" s="87" t="s">
        <v>125</v>
      </c>
      <c r="B22" s="88" t="s">
        <v>281</v>
      </c>
      <c r="C22" s="89" t="s">
        <v>308</v>
      </c>
      <c r="D22" s="90">
        <f t="shared" si="0"/>
        <v>11858.217000000001</v>
      </c>
      <c r="E22" s="90">
        <f>E24+E25+E26</f>
        <v>0</v>
      </c>
      <c r="F22" s="90">
        <f>F23+F25+F26</f>
        <v>0</v>
      </c>
      <c r="G22" s="90">
        <f>G23+G24+G26</f>
        <v>0</v>
      </c>
      <c r="H22" s="90">
        <f>H23+H24+H25</f>
        <v>11858.217000000001</v>
      </c>
    </row>
    <row r="23" spans="1:8">
      <c r="A23" s="87" t="s">
        <v>309</v>
      </c>
      <c r="B23" s="91" t="s">
        <v>26</v>
      </c>
      <c r="C23" s="89" t="s">
        <v>310</v>
      </c>
      <c r="D23" s="90">
        <f t="shared" si="0"/>
        <v>0</v>
      </c>
      <c r="E23" s="107"/>
      <c r="F23" s="92">
        <f>'[10]10'!$E$13</f>
        <v>0</v>
      </c>
      <c r="G23" s="92">
        <f>'[10]10'!$F$13</f>
        <v>0</v>
      </c>
      <c r="H23" s="92">
        <f>'[10]10'!$G$13</f>
        <v>0</v>
      </c>
    </row>
    <row r="24" spans="1:8">
      <c r="A24" s="87" t="s">
        <v>311</v>
      </c>
      <c r="B24" s="91" t="s">
        <v>27</v>
      </c>
      <c r="C24" s="89" t="s">
        <v>312</v>
      </c>
      <c r="D24" s="90">
        <f t="shared" si="0"/>
        <v>0</v>
      </c>
      <c r="E24" s="92">
        <v>0</v>
      </c>
      <c r="F24" s="107"/>
      <c r="G24" s="92">
        <f>'[10]10'!$F$14</f>
        <v>0</v>
      </c>
      <c r="H24" s="92">
        <f>'[10]10'!$G$14</f>
        <v>0</v>
      </c>
    </row>
    <row r="25" spans="1:8">
      <c r="A25" s="87" t="s">
        <v>313</v>
      </c>
      <c r="B25" s="91" t="s">
        <v>28</v>
      </c>
      <c r="C25" s="89" t="s">
        <v>314</v>
      </c>
      <c r="D25" s="90">
        <f t="shared" si="0"/>
        <v>11858.217000000001</v>
      </c>
      <c r="E25" s="92">
        <v>0</v>
      </c>
      <c r="F25" s="92">
        <v>0</v>
      </c>
      <c r="G25" s="107"/>
      <c r="H25" s="92">
        <v>11858.217000000001</v>
      </c>
    </row>
    <row r="26" spans="1:8">
      <c r="A26" s="87" t="s">
        <v>315</v>
      </c>
      <c r="B26" s="91" t="s">
        <v>282</v>
      </c>
      <c r="C26" s="89" t="s">
        <v>316</v>
      </c>
      <c r="D26" s="90">
        <f t="shared" si="0"/>
        <v>0</v>
      </c>
      <c r="E26" s="92">
        <v>0</v>
      </c>
      <c r="F26" s="92">
        <v>0</v>
      </c>
      <c r="G26" s="92">
        <v>0</v>
      </c>
      <c r="H26" s="107"/>
    </row>
    <row r="27" spans="1:8" ht="22.5">
      <c r="A27" s="87" t="s">
        <v>121</v>
      </c>
      <c r="B27" s="108" t="s">
        <v>285</v>
      </c>
      <c r="C27" s="89" t="s">
        <v>317</v>
      </c>
      <c r="D27" s="90">
        <f t="shared" si="0"/>
        <v>0</v>
      </c>
      <c r="E27" s="92">
        <v>0</v>
      </c>
      <c r="F27" s="92">
        <v>0</v>
      </c>
      <c r="G27" s="92">
        <v>0</v>
      </c>
      <c r="H27" s="92">
        <v>0</v>
      </c>
    </row>
    <row r="28" spans="1:8">
      <c r="A28" s="87" t="s">
        <v>119</v>
      </c>
      <c r="B28" s="88" t="s">
        <v>318</v>
      </c>
      <c r="C28" s="109" t="s">
        <v>319</v>
      </c>
      <c r="D28" s="90">
        <f t="shared" si="0"/>
        <v>13055.843000000001</v>
      </c>
      <c r="E28" s="90">
        <f>E29+E31+E34+E37</f>
        <v>0</v>
      </c>
      <c r="F28" s="90">
        <f>F29+F31+F34+F37</f>
        <v>0</v>
      </c>
      <c r="G28" s="90">
        <f>G29+G31+G34+G37</f>
        <v>1198.288</v>
      </c>
      <c r="H28" s="90">
        <f>H29+H31+H34+H37</f>
        <v>11857.555</v>
      </c>
    </row>
    <row r="29" spans="1:8" ht="33.75">
      <c r="A29" s="87" t="s">
        <v>320</v>
      </c>
      <c r="B29" s="91" t="s">
        <v>321</v>
      </c>
      <c r="C29" s="89" t="s">
        <v>322</v>
      </c>
      <c r="D29" s="90">
        <f t="shared" si="0"/>
        <v>0</v>
      </c>
      <c r="E29" s="92">
        <v>0</v>
      </c>
      <c r="F29" s="92">
        <v>0</v>
      </c>
      <c r="G29" s="92">
        <v>0</v>
      </c>
      <c r="H29" s="92">
        <v>0</v>
      </c>
    </row>
    <row r="30" spans="1:8" ht="22.5">
      <c r="A30" s="87" t="s">
        <v>323</v>
      </c>
      <c r="B30" s="110" t="s">
        <v>324</v>
      </c>
      <c r="C30" s="89" t="s">
        <v>325</v>
      </c>
      <c r="D30" s="90">
        <f t="shared" si="0"/>
        <v>0</v>
      </c>
      <c r="E30" s="92">
        <v>0</v>
      </c>
      <c r="F30" s="92">
        <v>0</v>
      </c>
      <c r="G30" s="92">
        <v>0</v>
      </c>
      <c r="H30" s="92">
        <v>0</v>
      </c>
    </row>
    <row r="31" spans="1:8">
      <c r="A31" s="87" t="s">
        <v>326</v>
      </c>
      <c r="B31" s="91" t="s">
        <v>327</v>
      </c>
      <c r="C31" s="89" t="s">
        <v>328</v>
      </c>
      <c r="D31" s="90">
        <f t="shared" si="0"/>
        <v>13055.843000000001</v>
      </c>
      <c r="E31" s="92">
        <f>'[10]8'!$D$20+'[10]8'!$D$21</f>
        <v>0</v>
      </c>
      <c r="F31" s="92">
        <f>'[10]10'!$E$20+'[10]10'!$E$21</f>
        <v>0</v>
      </c>
      <c r="G31" s="92">
        <f>[10]G!$F$20+[10]G!$F$21+1035.138</f>
        <v>1198.288</v>
      </c>
      <c r="H31" s="92">
        <f>[10]G!$G$20+[10]G!$G$21</f>
        <v>11857.555</v>
      </c>
    </row>
    <row r="32" spans="1:8">
      <c r="A32" s="87" t="s">
        <v>329</v>
      </c>
      <c r="B32" s="110" t="s">
        <v>330</v>
      </c>
      <c r="C32" s="89" t="s">
        <v>331</v>
      </c>
      <c r="D32" s="90">
        <f t="shared" si="0"/>
        <v>0</v>
      </c>
      <c r="E32" s="92">
        <v>0</v>
      </c>
      <c r="F32" s="92">
        <v>0</v>
      </c>
      <c r="G32" s="92">
        <v>0</v>
      </c>
      <c r="H32" s="92">
        <v>0</v>
      </c>
    </row>
    <row r="33" spans="1:8" ht="22.5">
      <c r="A33" s="87" t="s">
        <v>332</v>
      </c>
      <c r="B33" s="111" t="s">
        <v>324</v>
      </c>
      <c r="C33" s="89" t="s">
        <v>333</v>
      </c>
      <c r="D33" s="90">
        <f t="shared" si="0"/>
        <v>0</v>
      </c>
      <c r="E33" s="92">
        <v>0</v>
      </c>
      <c r="F33" s="92">
        <v>0</v>
      </c>
      <c r="G33" s="92">
        <v>0</v>
      </c>
      <c r="H33" s="92">
        <v>0</v>
      </c>
    </row>
    <row r="34" spans="1:8">
      <c r="A34" s="87" t="s">
        <v>334</v>
      </c>
      <c r="B34" s="91" t="s">
        <v>335</v>
      </c>
      <c r="C34" s="89" t="s">
        <v>336</v>
      </c>
      <c r="D34" s="90">
        <f t="shared" si="0"/>
        <v>0</v>
      </c>
      <c r="E34" s="90">
        <f>SUM(E35:E36)</f>
        <v>0</v>
      </c>
      <c r="F34" s="90">
        <f>SUM(F35:F36)</f>
        <v>0</v>
      </c>
      <c r="G34" s="90">
        <f>SUM(G35:G36)</f>
        <v>0</v>
      </c>
      <c r="H34" s="90">
        <f>SUM(H35:H36)</f>
        <v>0</v>
      </c>
    </row>
    <row r="35" spans="1:8">
      <c r="A35" s="93" t="s">
        <v>337</v>
      </c>
      <c r="B35" s="94"/>
      <c r="C35" s="95" t="s">
        <v>336</v>
      </c>
      <c r="D35" s="96"/>
      <c r="E35" s="96"/>
      <c r="F35" s="96"/>
      <c r="G35" s="96"/>
      <c r="H35" s="96"/>
    </row>
    <row r="36" spans="1:8">
      <c r="A36" s="112"/>
      <c r="B36" s="98" t="s">
        <v>298</v>
      </c>
      <c r="C36" s="99"/>
      <c r="D36" s="99"/>
      <c r="E36" s="99"/>
      <c r="F36" s="99"/>
      <c r="G36" s="99"/>
      <c r="H36" s="100"/>
    </row>
    <row r="37" spans="1:8">
      <c r="A37" s="87" t="s">
        <v>338</v>
      </c>
      <c r="B37" s="113" t="s">
        <v>339</v>
      </c>
      <c r="C37" s="89" t="s">
        <v>340</v>
      </c>
      <c r="D37" s="90">
        <f t="shared" si="0"/>
        <v>0</v>
      </c>
      <c r="E37" s="92">
        <v>0</v>
      </c>
      <c r="F37" s="92">
        <v>0</v>
      </c>
      <c r="G37" s="92">
        <v>0</v>
      </c>
      <c r="H37" s="92">
        <v>0</v>
      </c>
    </row>
    <row r="38" spans="1:8">
      <c r="A38" s="87" t="s">
        <v>116</v>
      </c>
      <c r="B38" s="88" t="s">
        <v>283</v>
      </c>
      <c r="C38" s="89" t="s">
        <v>341</v>
      </c>
      <c r="D38" s="90">
        <f t="shared" si="0"/>
        <v>11858.217000000001</v>
      </c>
      <c r="E38" s="92">
        <f>'[10]8'!$D$32</f>
        <v>0</v>
      </c>
      <c r="F38" s="92">
        <f>'[10]8'!$E$32</f>
        <v>0</v>
      </c>
      <c r="G38" s="92">
        <f>[10]G!$F$32</f>
        <v>11858.217000000001</v>
      </c>
      <c r="H38" s="92">
        <v>0</v>
      </c>
    </row>
    <row r="39" spans="1:8">
      <c r="A39" s="87" t="s">
        <v>113</v>
      </c>
      <c r="B39" s="88" t="s">
        <v>284</v>
      </c>
      <c r="C39" s="89" t="s">
        <v>342</v>
      </c>
      <c r="D39" s="90">
        <f t="shared" si="0"/>
        <v>0</v>
      </c>
      <c r="E39" s="92">
        <v>0</v>
      </c>
      <c r="F39" s="92">
        <v>0</v>
      </c>
      <c r="G39" s="92">
        <v>0</v>
      </c>
      <c r="H39" s="92">
        <v>0</v>
      </c>
    </row>
    <row r="40" spans="1:8" ht="22.5">
      <c r="A40" s="87" t="s">
        <v>111</v>
      </c>
      <c r="B40" s="88" t="s">
        <v>286</v>
      </c>
      <c r="C40" s="89" t="s">
        <v>343</v>
      </c>
      <c r="D40" s="90">
        <f t="shared" si="0"/>
        <v>0</v>
      </c>
      <c r="E40" s="92">
        <v>0</v>
      </c>
      <c r="F40" s="92">
        <v>0</v>
      </c>
      <c r="G40" s="92">
        <v>0</v>
      </c>
      <c r="H40" s="92">
        <v>0</v>
      </c>
    </row>
    <row r="41" spans="1:8" ht="22.5">
      <c r="A41" s="87" t="s">
        <v>109</v>
      </c>
      <c r="B41" s="88" t="s">
        <v>344</v>
      </c>
      <c r="C41" s="89" t="s">
        <v>345</v>
      </c>
      <c r="D41" s="90">
        <f t="shared" si="0"/>
        <v>791.11499999999978</v>
      </c>
      <c r="E41" s="92">
        <f>'[10]8'!$D$35</f>
        <v>0</v>
      </c>
      <c r="F41" s="92">
        <f>'[10]8'!$E$35</f>
        <v>0</v>
      </c>
      <c r="G41" s="92">
        <f>[10]G!$F$35</f>
        <v>790.45343960000025</v>
      </c>
      <c r="H41" s="92">
        <f>[10]G!$G$35</f>
        <v>0.66156039999953009</v>
      </c>
    </row>
    <row r="42" spans="1:8">
      <c r="A42" s="87"/>
      <c r="B42" s="88" t="s">
        <v>574</v>
      </c>
      <c r="C42" s="89"/>
      <c r="D42" s="90">
        <f>D41/D17*100</f>
        <v>5.7132765189292822</v>
      </c>
      <c r="E42" s="92">
        <v>0</v>
      </c>
      <c r="F42" s="92">
        <v>0</v>
      </c>
      <c r="G42" s="92">
        <f>G41/G17*100</f>
        <v>5.7084988601828668</v>
      </c>
      <c r="H42" s="92">
        <v>0</v>
      </c>
    </row>
    <row r="43" spans="1:8" ht="22.5">
      <c r="A43" s="87" t="s">
        <v>346</v>
      </c>
      <c r="B43" s="91" t="s">
        <v>347</v>
      </c>
      <c r="C43" s="89" t="s">
        <v>348</v>
      </c>
      <c r="D43" s="90">
        <f t="shared" si="0"/>
        <v>0</v>
      </c>
      <c r="E43" s="92">
        <v>0</v>
      </c>
      <c r="F43" s="92">
        <v>0</v>
      </c>
      <c r="G43" s="92">
        <v>0</v>
      </c>
      <c r="H43" s="92">
        <v>0</v>
      </c>
    </row>
    <row r="44" spans="1:8" ht="22.5">
      <c r="A44" s="87" t="s">
        <v>349</v>
      </c>
      <c r="B44" s="88" t="s">
        <v>350</v>
      </c>
      <c r="C44" s="89" t="s">
        <v>351</v>
      </c>
      <c r="D44" s="90">
        <f t="shared" si="0"/>
        <v>804</v>
      </c>
      <c r="E44" s="92">
        <f>'[10]8'!$D$38</f>
        <v>0</v>
      </c>
      <c r="F44" s="92">
        <f>'[10]8'!$E$38</f>
        <v>0</v>
      </c>
      <c r="G44" s="92">
        <f>[10]G!$F$38</f>
        <v>804</v>
      </c>
      <c r="H44" s="92">
        <f>'[10]10'!$G$38</f>
        <v>0</v>
      </c>
    </row>
    <row r="45" spans="1:8" ht="45">
      <c r="A45" s="87" t="s">
        <v>352</v>
      </c>
      <c r="B45" s="108" t="s">
        <v>353</v>
      </c>
      <c r="C45" s="89" t="s">
        <v>354</v>
      </c>
      <c r="D45" s="90">
        <f t="shared" si="0"/>
        <v>-12.885000000000218</v>
      </c>
      <c r="E45" s="90">
        <f>E41-E44</f>
        <v>0</v>
      </c>
      <c r="F45" s="90">
        <f>F41-F44</f>
        <v>0</v>
      </c>
      <c r="G45" s="90">
        <f>G41-G44</f>
        <v>-13.546560399999748</v>
      </c>
      <c r="H45" s="90">
        <f>H41-H44</f>
        <v>0.66156039999953009</v>
      </c>
    </row>
    <row r="46" spans="1:8">
      <c r="A46" s="87" t="s">
        <v>355</v>
      </c>
      <c r="B46" s="88" t="s">
        <v>287</v>
      </c>
      <c r="C46" s="89" t="s">
        <v>356</v>
      </c>
      <c r="D46" s="90">
        <f t="shared" si="0"/>
        <v>0</v>
      </c>
      <c r="E46" s="90">
        <f>(E9+E22+E27)-(E28+E38+E39+E40+E41)</f>
        <v>0</v>
      </c>
      <c r="F46" s="90">
        <f>(F9+F22+F27)-(F28+F38+F39+F40+F41)</f>
        <v>0</v>
      </c>
      <c r="G46" s="90">
        <f>(G9+G22+G27)-(G28+G38+G39+G40+G41)</f>
        <v>-4.3960000039078295E-4</v>
      </c>
      <c r="H46" s="90">
        <f>(H9+H22+H27)-(H28+H38+H39+H40+H41)</f>
        <v>4.3960000039078295E-4</v>
      </c>
    </row>
    <row r="47" spans="1:8">
      <c r="A47" s="146" t="s">
        <v>357</v>
      </c>
      <c r="B47" s="147"/>
      <c r="C47" s="147"/>
      <c r="D47" s="147"/>
      <c r="E47" s="147"/>
      <c r="F47" s="147"/>
      <c r="G47" s="147"/>
      <c r="H47" s="148"/>
    </row>
    <row r="48" spans="1:8">
      <c r="A48" s="87" t="s">
        <v>358</v>
      </c>
      <c r="B48" s="88" t="s">
        <v>293</v>
      </c>
      <c r="C48" s="89" t="s">
        <v>359</v>
      </c>
      <c r="D48" s="90">
        <f t="shared" si="0"/>
        <v>11.502892029308256</v>
      </c>
      <c r="E48" s="90">
        <f>E49+E50+E53+E56</f>
        <v>0</v>
      </c>
      <c r="F48" s="90">
        <f>F49+F50+F53+F56</f>
        <v>0</v>
      </c>
      <c r="G48" s="90">
        <f>G49+G50+G53+G56</f>
        <v>11.502892029308256</v>
      </c>
      <c r="H48" s="90">
        <f>H49+H50+H53+H56</f>
        <v>0</v>
      </c>
    </row>
    <row r="49" spans="1:8">
      <c r="A49" s="87" t="s">
        <v>360</v>
      </c>
      <c r="B49" s="91" t="s">
        <v>294</v>
      </c>
      <c r="C49" s="89" t="s">
        <v>361</v>
      </c>
      <c r="D49" s="90">
        <f t="shared" si="0"/>
        <v>0</v>
      </c>
      <c r="E49" s="92">
        <v>0</v>
      </c>
      <c r="F49" s="92">
        <v>0</v>
      </c>
      <c r="G49" s="92">
        <v>0</v>
      </c>
      <c r="H49" s="92">
        <v>0</v>
      </c>
    </row>
    <row r="50" spans="1:8">
      <c r="A50" s="87" t="s">
        <v>362</v>
      </c>
      <c r="B50" s="91" t="s">
        <v>295</v>
      </c>
      <c r="C50" s="89" t="s">
        <v>363</v>
      </c>
      <c r="D50" s="90">
        <f t="shared" si="0"/>
        <v>0</v>
      </c>
      <c r="E50" s="90">
        <f>SUM(E51:E52)</f>
        <v>0</v>
      </c>
      <c r="F50" s="90">
        <f>SUM(F51:F52)</f>
        <v>0</v>
      </c>
      <c r="G50" s="90">
        <f>SUM(G51:G52)</f>
        <v>0</v>
      </c>
      <c r="H50" s="90">
        <f>SUM(H51:H52)</f>
        <v>0</v>
      </c>
    </row>
    <row r="51" spans="1:8">
      <c r="A51" s="93" t="s">
        <v>364</v>
      </c>
      <c r="B51" s="94"/>
      <c r="C51" s="95" t="s">
        <v>363</v>
      </c>
      <c r="D51" s="96"/>
      <c r="E51" s="96"/>
      <c r="F51" s="96"/>
      <c r="G51" s="96"/>
      <c r="H51" s="96"/>
    </row>
    <row r="52" spans="1:8">
      <c r="A52" s="97"/>
      <c r="B52" s="98" t="s">
        <v>298</v>
      </c>
      <c r="C52" s="99"/>
      <c r="D52" s="99"/>
      <c r="E52" s="99"/>
      <c r="F52" s="99"/>
      <c r="G52" s="99"/>
      <c r="H52" s="100"/>
    </row>
    <row r="53" spans="1:8">
      <c r="A53" s="87" t="s">
        <v>365</v>
      </c>
      <c r="B53" s="91" t="s">
        <v>299</v>
      </c>
      <c r="C53" s="89" t="s">
        <v>366</v>
      </c>
      <c r="D53" s="90">
        <f t="shared" si="0"/>
        <v>0</v>
      </c>
      <c r="E53" s="90">
        <f>SUM(E54:E55)</f>
        <v>0</v>
      </c>
      <c r="F53" s="90">
        <f>SUM(F54:F55)</f>
        <v>0</v>
      </c>
      <c r="G53" s="90">
        <f>SUM(G54:G55)</f>
        <v>0</v>
      </c>
      <c r="H53" s="90">
        <f>SUM(H54:H55)</f>
        <v>0</v>
      </c>
    </row>
    <row r="54" spans="1:8">
      <c r="A54" s="93" t="s">
        <v>367</v>
      </c>
      <c r="B54" s="94"/>
      <c r="C54" s="95" t="s">
        <v>366</v>
      </c>
      <c r="D54" s="96"/>
      <c r="E54" s="96"/>
      <c r="F54" s="96"/>
      <c r="G54" s="96"/>
      <c r="H54" s="96"/>
    </row>
    <row r="55" spans="1:8">
      <c r="A55" s="97"/>
      <c r="B55" s="98" t="s">
        <v>298</v>
      </c>
      <c r="C55" s="99"/>
      <c r="D55" s="99"/>
      <c r="E55" s="99"/>
      <c r="F55" s="99"/>
      <c r="G55" s="99"/>
      <c r="H55" s="100"/>
    </row>
    <row r="56" spans="1:8">
      <c r="A56" s="87" t="s">
        <v>368</v>
      </c>
      <c r="B56" s="91" t="s">
        <v>302</v>
      </c>
      <c r="C56" s="89" t="s">
        <v>369</v>
      </c>
      <c r="D56" s="90">
        <f t="shared" si="0"/>
        <v>11.502892029308256</v>
      </c>
      <c r="E56" s="90">
        <f>SUM(E57:E60)</f>
        <v>0</v>
      </c>
      <c r="F56" s="90">
        <f>SUM(F57:F60)</f>
        <v>0</v>
      </c>
      <c r="G56" s="90">
        <f>SUM(G57:G60)</f>
        <v>11.502892029308256</v>
      </c>
      <c r="H56" s="90">
        <f>SUM(H57:H60)</f>
        <v>0</v>
      </c>
    </row>
    <row r="57" spans="1:8">
      <c r="A57" s="93" t="s">
        <v>370</v>
      </c>
      <c r="B57" s="94"/>
      <c r="C57" s="95" t="s">
        <v>369</v>
      </c>
      <c r="D57" s="96"/>
      <c r="E57" s="96"/>
      <c r="F57" s="96"/>
      <c r="G57" s="96"/>
      <c r="H57" s="96"/>
    </row>
    <row r="58" spans="1:8">
      <c r="A58" s="101" t="s">
        <v>371</v>
      </c>
      <c r="B58" s="102" t="s">
        <v>305</v>
      </c>
      <c r="C58" s="103">
        <v>1461</v>
      </c>
      <c r="D58" s="104">
        <f>SUM(E58:H58)</f>
        <v>5.1678072571951121</v>
      </c>
      <c r="E58" s="105">
        <f>'[10]8'!$D$47</f>
        <v>0</v>
      </c>
      <c r="F58" s="105">
        <f>'[10]8'!$E$47</f>
        <v>0</v>
      </c>
      <c r="G58" s="105">
        <f>[10]G!$F$47</f>
        <v>5.1678072571951121</v>
      </c>
      <c r="H58" s="106">
        <f>'[10]8'!$G$47</f>
        <v>0</v>
      </c>
    </row>
    <row r="59" spans="1:8">
      <c r="A59" s="101" t="s">
        <v>372</v>
      </c>
      <c r="B59" s="102" t="s">
        <v>307</v>
      </c>
      <c r="C59" s="103">
        <v>1462</v>
      </c>
      <c r="D59" s="104">
        <f>SUM(E59:H59)</f>
        <v>6.3350847721131442</v>
      </c>
      <c r="E59" s="105">
        <f>'[10]8'!$D$48</f>
        <v>0</v>
      </c>
      <c r="F59" s="105">
        <f>'[10]8'!$E$48</f>
        <v>0</v>
      </c>
      <c r="G59" s="105">
        <f>[10]G!$F$48</f>
        <v>6.3350847721131442</v>
      </c>
      <c r="H59" s="106">
        <f>'[10]8'!$G$48</f>
        <v>0</v>
      </c>
    </row>
    <row r="60" spans="1:8">
      <c r="A60" s="97"/>
      <c r="B60" s="98" t="s">
        <v>298</v>
      </c>
      <c r="C60" s="99"/>
      <c r="D60" s="99"/>
      <c r="E60" s="99"/>
      <c r="F60" s="99"/>
      <c r="G60" s="99"/>
      <c r="H60" s="100"/>
    </row>
    <row r="61" spans="1:8" ht="22.5">
      <c r="A61" s="87" t="s">
        <v>373</v>
      </c>
      <c r="B61" s="88" t="s">
        <v>281</v>
      </c>
      <c r="C61" s="89" t="s">
        <v>374</v>
      </c>
      <c r="D61" s="90">
        <f t="shared" si="0"/>
        <v>10.698497655794732</v>
      </c>
      <c r="E61" s="90">
        <f>E63+E64+E65</f>
        <v>0</v>
      </c>
      <c r="F61" s="90">
        <f>F62+F64+F65</f>
        <v>0</v>
      </c>
      <c r="G61" s="90">
        <f>G62+G63+G65</f>
        <v>0</v>
      </c>
      <c r="H61" s="90">
        <f>H62+H63+H64</f>
        <v>10.698497655794732</v>
      </c>
    </row>
    <row r="62" spans="1:8">
      <c r="A62" s="87" t="s">
        <v>375</v>
      </c>
      <c r="B62" s="91" t="s">
        <v>26</v>
      </c>
      <c r="C62" s="89" t="s">
        <v>376</v>
      </c>
      <c r="D62" s="90">
        <f t="shared" si="0"/>
        <v>0</v>
      </c>
      <c r="E62" s="107"/>
      <c r="F62" s="92">
        <f>'[10]8'!$E$51</f>
        <v>0</v>
      </c>
      <c r="G62" s="92">
        <f>'[10]8'!$F$51</f>
        <v>0</v>
      </c>
      <c r="H62" s="92">
        <f>'[10]8'!$G$51</f>
        <v>0</v>
      </c>
    </row>
    <row r="63" spans="1:8">
      <c r="A63" s="87" t="s">
        <v>377</v>
      </c>
      <c r="B63" s="91" t="s">
        <v>27</v>
      </c>
      <c r="C63" s="89" t="s">
        <v>378</v>
      </c>
      <c r="D63" s="90">
        <f t="shared" si="0"/>
        <v>0</v>
      </c>
      <c r="E63" s="92">
        <v>0</v>
      </c>
      <c r="F63" s="114"/>
      <c r="G63" s="92">
        <f>'[10]8'!$F$52</f>
        <v>0</v>
      </c>
      <c r="H63" s="92">
        <f>'[10]8'!$G$52</f>
        <v>0</v>
      </c>
    </row>
    <row r="64" spans="1:8">
      <c r="A64" s="87" t="s">
        <v>379</v>
      </c>
      <c r="B64" s="91" t="s">
        <v>28</v>
      </c>
      <c r="C64" s="89" t="s">
        <v>380</v>
      </c>
      <c r="D64" s="90">
        <f t="shared" si="0"/>
        <v>10.698497655794732</v>
      </c>
      <c r="E64" s="92">
        <v>0</v>
      </c>
      <c r="F64" s="92">
        <v>0</v>
      </c>
      <c r="G64" s="107"/>
      <c r="H64" s="92">
        <f>[10]G!$G$53</f>
        <v>10.698497655794732</v>
      </c>
    </row>
    <row r="65" spans="1:8">
      <c r="A65" s="87" t="s">
        <v>381</v>
      </c>
      <c r="B65" s="91" t="s">
        <v>282</v>
      </c>
      <c r="C65" s="89" t="s">
        <v>382</v>
      </c>
      <c r="D65" s="90">
        <f t="shared" si="0"/>
        <v>0</v>
      </c>
      <c r="E65" s="92">
        <v>0</v>
      </c>
      <c r="F65" s="92">
        <v>0</v>
      </c>
      <c r="G65" s="92">
        <v>0</v>
      </c>
      <c r="H65" s="107"/>
    </row>
    <row r="66" spans="1:8" ht="22.5">
      <c r="A66" s="87" t="s">
        <v>383</v>
      </c>
      <c r="B66" s="108" t="s">
        <v>285</v>
      </c>
      <c r="C66" s="89" t="s">
        <v>384</v>
      </c>
      <c r="D66" s="90">
        <f t="shared" si="0"/>
        <v>0</v>
      </c>
      <c r="E66" s="92">
        <v>0</v>
      </c>
      <c r="F66" s="92">
        <v>0</v>
      </c>
      <c r="G66" s="92">
        <v>0</v>
      </c>
      <c r="H66" s="92">
        <v>0</v>
      </c>
    </row>
    <row r="67" spans="1:8">
      <c r="A67" s="87" t="s">
        <v>385</v>
      </c>
      <c r="B67" s="88" t="s">
        <v>318</v>
      </c>
      <c r="C67" s="109" t="s">
        <v>386</v>
      </c>
      <c r="D67" s="90">
        <f t="shared" si="0"/>
        <v>10.845700000000001</v>
      </c>
      <c r="E67" s="90">
        <f>E68+E70+E73+E76</f>
        <v>0</v>
      </c>
      <c r="F67" s="90">
        <f>F68+F70+F73+F76</f>
        <v>0</v>
      </c>
      <c r="G67" s="90">
        <f>G68+G70+G73+G76</f>
        <v>0.14720234420526918</v>
      </c>
      <c r="H67" s="90">
        <f>H68+H70+H73+H76</f>
        <v>10.698497655794732</v>
      </c>
    </row>
    <row r="68" spans="1:8" ht="33.75">
      <c r="A68" s="87" t="s">
        <v>387</v>
      </c>
      <c r="B68" s="91" t="s">
        <v>321</v>
      </c>
      <c r="C68" s="89" t="s">
        <v>388</v>
      </c>
      <c r="D68" s="90">
        <f t="shared" si="0"/>
        <v>0</v>
      </c>
      <c r="E68" s="92">
        <v>0</v>
      </c>
      <c r="F68" s="92">
        <v>0</v>
      </c>
      <c r="G68" s="92">
        <v>0</v>
      </c>
      <c r="H68" s="92">
        <v>0</v>
      </c>
    </row>
    <row r="69" spans="1:8" ht="22.5">
      <c r="A69" s="87" t="s">
        <v>389</v>
      </c>
      <c r="B69" s="110" t="s">
        <v>324</v>
      </c>
      <c r="C69" s="89" t="s">
        <v>390</v>
      </c>
      <c r="D69" s="90">
        <f t="shared" si="0"/>
        <v>0</v>
      </c>
      <c r="E69" s="92">
        <v>0</v>
      </c>
      <c r="F69" s="92">
        <v>0</v>
      </c>
      <c r="G69" s="92">
        <v>0</v>
      </c>
      <c r="H69" s="92">
        <v>0</v>
      </c>
    </row>
    <row r="70" spans="1:8">
      <c r="A70" s="87" t="s">
        <v>391</v>
      </c>
      <c r="B70" s="91" t="s">
        <v>327</v>
      </c>
      <c r="C70" s="89" t="s">
        <v>392</v>
      </c>
      <c r="D70" s="90">
        <f t="shared" si="0"/>
        <v>10.845700000000001</v>
      </c>
      <c r="E70" s="92">
        <f>'[10]8'!$D$58+'[10]8'!$D$59</f>
        <v>0</v>
      </c>
      <c r="F70" s="92">
        <f>'[10]8'!$E$58+'[10]8'!$E$59</f>
        <v>0</v>
      </c>
      <c r="G70" s="92">
        <f>[10]G!$F$58+[10]G!$F$59</f>
        <v>0.14720234420526918</v>
      </c>
      <c r="H70" s="92">
        <f>[10]G!$G$58+[10]G!$G$59</f>
        <v>10.698497655794732</v>
      </c>
    </row>
    <row r="71" spans="1:8">
      <c r="A71" s="87" t="s">
        <v>393</v>
      </c>
      <c r="B71" s="110" t="s">
        <v>330</v>
      </c>
      <c r="C71" s="89" t="s">
        <v>394</v>
      </c>
      <c r="D71" s="90">
        <f t="shared" si="0"/>
        <v>0</v>
      </c>
      <c r="E71" s="92">
        <v>0</v>
      </c>
      <c r="F71" s="92">
        <v>0</v>
      </c>
      <c r="G71" s="92">
        <v>0</v>
      </c>
      <c r="H71" s="92">
        <v>0</v>
      </c>
    </row>
    <row r="72" spans="1:8" ht="22.5">
      <c r="A72" s="87" t="s">
        <v>395</v>
      </c>
      <c r="B72" s="111" t="s">
        <v>324</v>
      </c>
      <c r="C72" s="89" t="s">
        <v>396</v>
      </c>
      <c r="D72" s="90">
        <f t="shared" si="0"/>
        <v>0</v>
      </c>
      <c r="E72" s="92">
        <v>0</v>
      </c>
      <c r="F72" s="92">
        <v>0</v>
      </c>
      <c r="G72" s="92">
        <v>0</v>
      </c>
      <c r="H72" s="92">
        <v>0</v>
      </c>
    </row>
    <row r="73" spans="1:8">
      <c r="A73" s="87" t="s">
        <v>397</v>
      </c>
      <c r="B73" s="91" t="s">
        <v>335</v>
      </c>
      <c r="C73" s="89" t="s">
        <v>398</v>
      </c>
      <c r="D73" s="90">
        <f t="shared" si="0"/>
        <v>0</v>
      </c>
      <c r="E73" s="90">
        <f>SUM(E74:E75)</f>
        <v>0</v>
      </c>
      <c r="F73" s="90">
        <f>SUM(F74:F75)</f>
        <v>0</v>
      </c>
      <c r="G73" s="90">
        <f>SUM(G74:G75)</f>
        <v>0</v>
      </c>
      <c r="H73" s="90">
        <f>SUM(H74:H75)</f>
        <v>0</v>
      </c>
    </row>
    <row r="74" spans="1:8">
      <c r="A74" s="93" t="s">
        <v>399</v>
      </c>
      <c r="B74" s="94"/>
      <c r="C74" s="95" t="s">
        <v>398</v>
      </c>
      <c r="D74" s="96"/>
      <c r="E74" s="96"/>
      <c r="F74" s="96"/>
      <c r="G74" s="96"/>
      <c r="H74" s="96"/>
    </row>
    <row r="75" spans="1:8">
      <c r="A75" s="97"/>
      <c r="B75" s="98" t="s">
        <v>298</v>
      </c>
      <c r="C75" s="99"/>
      <c r="D75" s="99"/>
      <c r="E75" s="99"/>
      <c r="F75" s="99"/>
      <c r="G75" s="99"/>
      <c r="H75" s="100"/>
    </row>
    <row r="76" spans="1:8">
      <c r="A76" s="87" t="s">
        <v>400</v>
      </c>
      <c r="B76" s="113" t="s">
        <v>339</v>
      </c>
      <c r="C76" s="89" t="s">
        <v>401</v>
      </c>
      <c r="D76" s="90">
        <f t="shared" si="0"/>
        <v>0</v>
      </c>
      <c r="E76" s="92">
        <v>0</v>
      </c>
      <c r="F76" s="92">
        <v>0</v>
      </c>
      <c r="G76" s="92">
        <v>0</v>
      </c>
      <c r="H76" s="92">
        <v>0</v>
      </c>
    </row>
    <row r="77" spans="1:8">
      <c r="A77" s="87" t="s">
        <v>402</v>
      </c>
      <c r="B77" s="88" t="s">
        <v>283</v>
      </c>
      <c r="C77" s="89" t="s">
        <v>403</v>
      </c>
      <c r="D77" s="90">
        <f t="shared" si="0"/>
        <v>10.698497655794732</v>
      </c>
      <c r="E77" s="92">
        <f>'[10]8'!$D$71</f>
        <v>0</v>
      </c>
      <c r="F77" s="92">
        <f>'[10]8'!$E$71</f>
        <v>0</v>
      </c>
      <c r="G77" s="92">
        <f>[10]G!$F$71</f>
        <v>10.698497655794732</v>
      </c>
      <c r="H77" s="92">
        <v>0</v>
      </c>
    </row>
    <row r="78" spans="1:8">
      <c r="A78" s="87" t="s">
        <v>404</v>
      </c>
      <c r="B78" s="88" t="s">
        <v>284</v>
      </c>
      <c r="C78" s="89" t="s">
        <v>405</v>
      </c>
      <c r="D78" s="90">
        <f t="shared" si="0"/>
        <v>0</v>
      </c>
      <c r="E78" s="92">
        <v>0</v>
      </c>
      <c r="F78" s="92">
        <v>0</v>
      </c>
      <c r="G78" s="92">
        <v>0</v>
      </c>
      <c r="H78" s="92">
        <v>0</v>
      </c>
    </row>
    <row r="79" spans="1:8" ht="22.5">
      <c r="A79" s="87" t="s">
        <v>406</v>
      </c>
      <c r="B79" s="88" t="s">
        <v>286</v>
      </c>
      <c r="C79" s="89" t="s">
        <v>407</v>
      </c>
      <c r="D79" s="90">
        <f t="shared" si="0"/>
        <v>0</v>
      </c>
      <c r="E79" s="92">
        <v>0</v>
      </c>
      <c r="F79" s="92">
        <v>0</v>
      </c>
      <c r="G79" s="92">
        <v>0</v>
      </c>
      <c r="H79" s="92">
        <v>0</v>
      </c>
    </row>
    <row r="80" spans="1:8" ht="22.5">
      <c r="A80" s="87" t="s">
        <v>408</v>
      </c>
      <c r="B80" s="88" t="s">
        <v>344</v>
      </c>
      <c r="C80" s="89" t="s">
        <v>409</v>
      </c>
      <c r="D80" s="90">
        <f t="shared" si="0"/>
        <v>0.65664246038112661</v>
      </c>
      <c r="E80" s="92">
        <f>'[10]8'!$D$74</f>
        <v>0</v>
      </c>
      <c r="F80" s="92">
        <f>'[10]8'!$E$74</f>
        <v>0</v>
      </c>
      <c r="G80" s="92">
        <f>[10]G!$F$74</f>
        <v>0.65664246038112661</v>
      </c>
      <c r="H80" s="92">
        <f>'[10]8'!$G$74</f>
        <v>0</v>
      </c>
    </row>
    <row r="81" spans="1:8">
      <c r="A81" s="87" t="s">
        <v>410</v>
      </c>
      <c r="B81" s="91" t="s">
        <v>411</v>
      </c>
      <c r="C81" s="89" t="s">
        <v>412</v>
      </c>
      <c r="D81" s="90">
        <f t="shared" si="0"/>
        <v>0</v>
      </c>
      <c r="E81" s="92">
        <v>0</v>
      </c>
      <c r="F81" s="92">
        <v>0</v>
      </c>
      <c r="G81" s="92">
        <v>0</v>
      </c>
      <c r="H81" s="92">
        <v>0</v>
      </c>
    </row>
    <row r="82" spans="1:8" ht="22.5">
      <c r="A82" s="87" t="s">
        <v>413</v>
      </c>
      <c r="B82" s="88" t="s">
        <v>350</v>
      </c>
      <c r="C82" s="89" t="s">
        <v>414</v>
      </c>
      <c r="D82" s="90">
        <f t="shared" si="0"/>
        <v>3.0000000000000001E-3</v>
      </c>
      <c r="E82" s="92">
        <f>'[10]8'!$D$77</f>
        <v>0</v>
      </c>
      <c r="F82" s="92">
        <f>'[10]8'!$E$77</f>
        <v>0</v>
      </c>
      <c r="G82" s="92">
        <f>'[10]12'!$F$77</f>
        <v>3.0000000000000001E-3</v>
      </c>
      <c r="H82" s="92">
        <f>'[10]8'!$G$77</f>
        <v>0</v>
      </c>
    </row>
    <row r="83" spans="1:8" ht="45">
      <c r="A83" s="87" t="s">
        <v>415</v>
      </c>
      <c r="B83" s="108" t="s">
        <v>353</v>
      </c>
      <c r="C83" s="89" t="s">
        <v>416</v>
      </c>
      <c r="D83" s="90">
        <f t="shared" si="0"/>
        <v>0.65364246038112661</v>
      </c>
      <c r="E83" s="90">
        <f>E80-E82</f>
        <v>0</v>
      </c>
      <c r="F83" s="90">
        <f>F80-F82</f>
        <v>0</v>
      </c>
      <c r="G83" s="90">
        <f>G80-G82</f>
        <v>0.65364246038112661</v>
      </c>
      <c r="H83" s="90">
        <f>H80-H82</f>
        <v>0</v>
      </c>
    </row>
    <row r="84" spans="1:8">
      <c r="A84" s="87" t="s">
        <v>417</v>
      </c>
      <c r="B84" s="88" t="s">
        <v>287</v>
      </c>
      <c r="C84" s="89" t="s">
        <v>418</v>
      </c>
      <c r="D84" s="90">
        <f t="shared" si="0"/>
        <v>5.4956892712887395E-4</v>
      </c>
      <c r="E84" s="90">
        <f>(E48+E61+E66)-(E67+E77+E78+E79+E80)</f>
        <v>0</v>
      </c>
      <c r="F84" s="90">
        <f>(F48+F61+F66)-(F67+F77+F78+F79+F80)</f>
        <v>0</v>
      </c>
      <c r="G84" s="90">
        <f>(G48+G61+G66)-(G67+G77+G78+G79+G80)</f>
        <v>5.4956892712887395E-4</v>
      </c>
      <c r="H84" s="90">
        <f>(H48+H61+H66)-(H67+H77+H78+H79+H80)</f>
        <v>0</v>
      </c>
    </row>
    <row r="85" spans="1:8">
      <c r="A85" s="146" t="s">
        <v>419</v>
      </c>
      <c r="B85" s="147"/>
      <c r="C85" s="147"/>
      <c r="D85" s="147"/>
      <c r="E85" s="147"/>
      <c r="F85" s="147"/>
      <c r="G85" s="147"/>
      <c r="H85" s="148"/>
    </row>
    <row r="86" spans="1:8">
      <c r="A86" s="87" t="s">
        <v>420</v>
      </c>
      <c r="B86" s="88" t="s">
        <v>421</v>
      </c>
      <c r="C86" s="89" t="s">
        <v>422</v>
      </c>
      <c r="D86" s="90">
        <f t="shared" si="0"/>
        <v>10.845700000000001</v>
      </c>
      <c r="E86" s="92">
        <f>'[10]8'!$D$83</f>
        <v>0</v>
      </c>
      <c r="F86" s="92">
        <f>'[10]8'!$E$83</f>
        <v>0</v>
      </c>
      <c r="G86" s="92">
        <f>[10]G!$F$83</f>
        <v>0.14720234420526918</v>
      </c>
      <c r="H86" s="92">
        <f>[10]G!$G$83</f>
        <v>10.698497655794732</v>
      </c>
    </row>
    <row r="87" spans="1:8">
      <c r="A87" s="87" t="s">
        <v>423</v>
      </c>
      <c r="B87" s="88" t="s">
        <v>424</v>
      </c>
      <c r="C87" s="89" t="s">
        <v>425</v>
      </c>
      <c r="D87" s="90">
        <f t="shared" si="0"/>
        <v>10.845700000000001</v>
      </c>
      <c r="E87" s="92">
        <v>0</v>
      </c>
      <c r="F87" s="92">
        <v>0</v>
      </c>
      <c r="G87" s="115">
        <v>10.845700000000001</v>
      </c>
      <c r="H87" s="92">
        <v>0</v>
      </c>
    </row>
    <row r="88" spans="1:8">
      <c r="A88" s="87" t="s">
        <v>426</v>
      </c>
      <c r="B88" s="88" t="s">
        <v>427</v>
      </c>
      <c r="C88" s="89" t="s">
        <v>428</v>
      </c>
      <c r="D88" s="90">
        <f t="shared" si="0"/>
        <v>0</v>
      </c>
      <c r="E88" s="92">
        <v>0</v>
      </c>
      <c r="F88" s="92">
        <v>0</v>
      </c>
      <c r="G88" s="92">
        <v>0</v>
      </c>
      <c r="H88" s="92">
        <v>0</v>
      </c>
    </row>
    <row r="89" spans="1:8">
      <c r="A89" s="146" t="s">
        <v>429</v>
      </c>
      <c r="B89" s="147"/>
      <c r="C89" s="147"/>
      <c r="D89" s="147"/>
      <c r="E89" s="147"/>
      <c r="F89" s="147"/>
      <c r="G89" s="147"/>
      <c r="H89" s="148"/>
    </row>
    <row r="90" spans="1:8" ht="22.5">
      <c r="A90" s="87" t="s">
        <v>430</v>
      </c>
      <c r="B90" s="88" t="s">
        <v>431</v>
      </c>
      <c r="C90" s="89" t="s">
        <v>432</v>
      </c>
      <c r="D90" s="90">
        <f t="shared" si="0"/>
        <v>0</v>
      </c>
      <c r="E90" s="90">
        <f>SUM(E91:E92)</f>
        <v>0</v>
      </c>
      <c r="F90" s="90">
        <f>SUM(F91:F92)</f>
        <v>0</v>
      </c>
      <c r="G90" s="90">
        <f>SUM(G91:G92)</f>
        <v>0</v>
      </c>
      <c r="H90" s="90">
        <f>SUM(H91:H92)</f>
        <v>0</v>
      </c>
    </row>
    <row r="91" spans="1:8">
      <c r="A91" s="116" t="s">
        <v>433</v>
      </c>
      <c r="B91" s="91" t="s">
        <v>434</v>
      </c>
      <c r="C91" s="89" t="s">
        <v>435</v>
      </c>
      <c r="D91" s="90">
        <f t="shared" si="0"/>
        <v>0</v>
      </c>
      <c r="E91" s="117">
        <v>0</v>
      </c>
      <c r="F91" s="117">
        <v>0</v>
      </c>
      <c r="G91" s="117">
        <v>0</v>
      </c>
      <c r="H91" s="117">
        <v>0</v>
      </c>
    </row>
    <row r="92" spans="1:8">
      <c r="A92" s="116" t="s">
        <v>436</v>
      </c>
      <c r="B92" s="91" t="s">
        <v>437</v>
      </c>
      <c r="C92" s="89" t="s">
        <v>438</v>
      </c>
      <c r="D92" s="90">
        <f t="shared" si="0"/>
        <v>0</v>
      </c>
      <c r="E92" s="118">
        <f>E95</f>
        <v>0</v>
      </c>
      <c r="F92" s="118">
        <f>F95</f>
        <v>0</v>
      </c>
      <c r="G92" s="118">
        <f>G95</f>
        <v>0</v>
      </c>
      <c r="H92" s="118">
        <f>H95</f>
        <v>0</v>
      </c>
    </row>
    <row r="93" spans="1:8">
      <c r="A93" s="116" t="s">
        <v>439</v>
      </c>
      <c r="B93" s="110" t="s">
        <v>440</v>
      </c>
      <c r="C93" s="89" t="s">
        <v>441</v>
      </c>
      <c r="D93" s="90">
        <f t="shared" si="0"/>
        <v>0</v>
      </c>
      <c r="E93" s="117">
        <v>0</v>
      </c>
      <c r="F93" s="117">
        <v>0</v>
      </c>
      <c r="G93" s="117">
        <v>0</v>
      </c>
      <c r="H93" s="117">
        <v>0</v>
      </c>
    </row>
    <row r="94" spans="1:8" ht="22.5">
      <c r="A94" s="116" t="s">
        <v>442</v>
      </c>
      <c r="B94" s="111" t="s">
        <v>443</v>
      </c>
      <c r="C94" s="89" t="s">
        <v>444</v>
      </c>
      <c r="D94" s="90">
        <f t="shared" si="0"/>
        <v>0</v>
      </c>
      <c r="E94" s="117">
        <v>0</v>
      </c>
      <c r="F94" s="117">
        <v>0</v>
      </c>
      <c r="G94" s="117">
        <v>0</v>
      </c>
      <c r="H94" s="117">
        <v>0</v>
      </c>
    </row>
    <row r="95" spans="1:8">
      <c r="A95" s="116" t="s">
        <v>445</v>
      </c>
      <c r="B95" s="110" t="s">
        <v>446</v>
      </c>
      <c r="C95" s="89" t="s">
        <v>447</v>
      </c>
      <c r="D95" s="90">
        <f t="shared" si="0"/>
        <v>0</v>
      </c>
      <c r="E95" s="117">
        <v>0</v>
      </c>
      <c r="F95" s="117">
        <v>0</v>
      </c>
      <c r="G95" s="117">
        <v>0</v>
      </c>
      <c r="H95" s="117">
        <v>0</v>
      </c>
    </row>
    <row r="96" spans="1:8" ht="22.5">
      <c r="A96" s="116" t="s">
        <v>448</v>
      </c>
      <c r="B96" s="88" t="s">
        <v>449</v>
      </c>
      <c r="C96" s="89" t="s">
        <v>450</v>
      </c>
      <c r="D96" s="90">
        <f t="shared" si="0"/>
        <v>13055.843000000001</v>
      </c>
      <c r="E96" s="118">
        <f>E97+E113</f>
        <v>0</v>
      </c>
      <c r="F96" s="118">
        <f>F97+F113</f>
        <v>0</v>
      </c>
      <c r="G96" s="118">
        <f>G97+G113</f>
        <v>1198.288</v>
      </c>
      <c r="H96" s="118">
        <f>H97+H113</f>
        <v>11857.555</v>
      </c>
    </row>
    <row r="97" spans="1:8">
      <c r="A97" s="116" t="s">
        <v>451</v>
      </c>
      <c r="B97" s="91" t="s">
        <v>452</v>
      </c>
      <c r="C97" s="89" t="s">
        <v>453</v>
      </c>
      <c r="D97" s="90">
        <f t="shared" si="0"/>
        <v>0</v>
      </c>
      <c r="E97" s="118">
        <f>E98+E99</f>
        <v>0</v>
      </c>
      <c r="F97" s="118">
        <f>F98+F99</f>
        <v>0</v>
      </c>
      <c r="G97" s="118">
        <f>G98+G99</f>
        <v>0</v>
      </c>
      <c r="H97" s="118">
        <f>H98+H99</f>
        <v>0</v>
      </c>
    </row>
    <row r="98" spans="1:8">
      <c r="A98" s="116" t="s">
        <v>454</v>
      </c>
      <c r="B98" s="110" t="s">
        <v>455</v>
      </c>
      <c r="C98" s="89" t="s">
        <v>456</v>
      </c>
      <c r="D98" s="90">
        <f t="shared" si="0"/>
        <v>0</v>
      </c>
      <c r="E98" s="117">
        <v>0</v>
      </c>
      <c r="F98" s="117">
        <v>0</v>
      </c>
      <c r="G98" s="117">
        <v>0</v>
      </c>
      <c r="H98" s="117">
        <v>0</v>
      </c>
    </row>
    <row r="99" spans="1:8" ht="22.5">
      <c r="A99" s="116" t="s">
        <v>457</v>
      </c>
      <c r="B99" s="110" t="s">
        <v>458</v>
      </c>
      <c r="C99" s="89" t="s">
        <v>459</v>
      </c>
      <c r="D99" s="90">
        <f t="shared" si="0"/>
        <v>0</v>
      </c>
      <c r="E99" s="118">
        <f>E100+E103+E106+E109+E110+E111+E112</f>
        <v>0</v>
      </c>
      <c r="F99" s="118">
        <f>F100+F103+F106+F109+F110+F111+F112</f>
        <v>0</v>
      </c>
      <c r="G99" s="118">
        <f>G100+G103+G106+G109+G110+G111+G112</f>
        <v>0</v>
      </c>
      <c r="H99" s="118">
        <f>H100+H103+H106+H109+H110+H111+H112</f>
        <v>0</v>
      </c>
    </row>
    <row r="100" spans="1:8" ht="78.75">
      <c r="A100" s="116" t="s">
        <v>460</v>
      </c>
      <c r="B100" s="111" t="s">
        <v>461</v>
      </c>
      <c r="C100" s="89" t="s">
        <v>462</v>
      </c>
      <c r="D100" s="90">
        <f t="shared" si="0"/>
        <v>0</v>
      </c>
      <c r="E100" s="119">
        <f>E101+E102</f>
        <v>0</v>
      </c>
      <c r="F100" s="119">
        <f>F101+F102</f>
        <v>0</v>
      </c>
      <c r="G100" s="119">
        <f>G101+G102</f>
        <v>0</v>
      </c>
      <c r="H100" s="119">
        <f>H101+H102</f>
        <v>0</v>
      </c>
    </row>
    <row r="101" spans="1:8">
      <c r="A101" s="116" t="s">
        <v>463</v>
      </c>
      <c r="B101" s="120" t="s">
        <v>464</v>
      </c>
      <c r="C101" s="89" t="s">
        <v>465</v>
      </c>
      <c r="D101" s="90">
        <f t="shared" si="0"/>
        <v>0</v>
      </c>
      <c r="E101" s="117">
        <v>0</v>
      </c>
      <c r="F101" s="117">
        <v>0</v>
      </c>
      <c r="G101" s="117">
        <v>0</v>
      </c>
      <c r="H101" s="117">
        <v>0</v>
      </c>
    </row>
    <row r="102" spans="1:8">
      <c r="A102" s="116" t="s">
        <v>466</v>
      </c>
      <c r="B102" s="120" t="s">
        <v>467</v>
      </c>
      <c r="C102" s="89" t="s">
        <v>468</v>
      </c>
      <c r="D102" s="90">
        <f t="shared" si="0"/>
        <v>0</v>
      </c>
      <c r="E102" s="117">
        <v>0</v>
      </c>
      <c r="F102" s="117">
        <v>0</v>
      </c>
      <c r="G102" s="117">
        <v>0</v>
      </c>
      <c r="H102" s="117">
        <v>0</v>
      </c>
    </row>
    <row r="103" spans="1:8" ht="67.5">
      <c r="A103" s="116" t="s">
        <v>469</v>
      </c>
      <c r="B103" s="111" t="s">
        <v>470</v>
      </c>
      <c r="C103" s="89" t="s">
        <v>471</v>
      </c>
      <c r="D103" s="90">
        <f t="shared" si="0"/>
        <v>0</v>
      </c>
      <c r="E103" s="119">
        <f>E104+E105</f>
        <v>0</v>
      </c>
      <c r="F103" s="119">
        <f>F104+F105</f>
        <v>0</v>
      </c>
      <c r="G103" s="119">
        <f>G104+G105</f>
        <v>0</v>
      </c>
      <c r="H103" s="119">
        <f>H104+H105</f>
        <v>0</v>
      </c>
    </row>
    <row r="104" spans="1:8">
      <c r="A104" s="116" t="s">
        <v>472</v>
      </c>
      <c r="B104" s="120" t="s">
        <v>464</v>
      </c>
      <c r="C104" s="89" t="s">
        <v>473</v>
      </c>
      <c r="D104" s="90">
        <f t="shared" si="0"/>
        <v>0</v>
      </c>
      <c r="E104" s="117">
        <v>0</v>
      </c>
      <c r="F104" s="117">
        <v>0</v>
      </c>
      <c r="G104" s="117">
        <v>0</v>
      </c>
      <c r="H104" s="117">
        <v>0</v>
      </c>
    </row>
    <row r="105" spans="1:8">
      <c r="A105" s="116" t="s">
        <v>474</v>
      </c>
      <c r="B105" s="120" t="s">
        <v>467</v>
      </c>
      <c r="C105" s="89" t="s">
        <v>475</v>
      </c>
      <c r="D105" s="90">
        <f t="shared" si="0"/>
        <v>0</v>
      </c>
      <c r="E105" s="117">
        <v>0</v>
      </c>
      <c r="F105" s="117">
        <v>0</v>
      </c>
      <c r="G105" s="117">
        <v>0</v>
      </c>
      <c r="H105" s="117">
        <v>0</v>
      </c>
    </row>
    <row r="106" spans="1:8" ht="33.75">
      <c r="A106" s="116" t="s">
        <v>476</v>
      </c>
      <c r="B106" s="111" t="s">
        <v>477</v>
      </c>
      <c r="C106" s="89" t="s">
        <v>478</v>
      </c>
      <c r="D106" s="90">
        <f t="shared" si="0"/>
        <v>0</v>
      </c>
      <c r="E106" s="119">
        <f>E107+E108</f>
        <v>0</v>
      </c>
      <c r="F106" s="119">
        <f>F107+F108</f>
        <v>0</v>
      </c>
      <c r="G106" s="119">
        <f>G107+G108</f>
        <v>0</v>
      </c>
      <c r="H106" s="119">
        <f>H107+H108</f>
        <v>0</v>
      </c>
    </row>
    <row r="107" spans="1:8">
      <c r="A107" s="116" t="s">
        <v>479</v>
      </c>
      <c r="B107" s="120" t="s">
        <v>464</v>
      </c>
      <c r="C107" s="89" t="s">
        <v>480</v>
      </c>
      <c r="D107" s="90">
        <f t="shared" si="0"/>
        <v>0</v>
      </c>
      <c r="E107" s="117">
        <v>0</v>
      </c>
      <c r="F107" s="117">
        <v>0</v>
      </c>
      <c r="G107" s="117">
        <v>0</v>
      </c>
      <c r="H107" s="117">
        <v>0</v>
      </c>
    </row>
    <row r="108" spans="1:8">
      <c r="A108" s="116" t="s">
        <v>481</v>
      </c>
      <c r="B108" s="120" t="s">
        <v>467</v>
      </c>
      <c r="C108" s="89" t="s">
        <v>482</v>
      </c>
      <c r="D108" s="90">
        <f t="shared" si="0"/>
        <v>0</v>
      </c>
      <c r="E108" s="117">
        <v>0</v>
      </c>
      <c r="F108" s="117">
        <v>0</v>
      </c>
      <c r="G108" s="117">
        <v>0</v>
      </c>
      <c r="H108" s="117">
        <v>0</v>
      </c>
    </row>
    <row r="109" spans="1:8" ht="22.5">
      <c r="A109" s="116" t="s">
        <v>483</v>
      </c>
      <c r="B109" s="111" t="s">
        <v>484</v>
      </c>
      <c r="C109" s="89" t="s">
        <v>485</v>
      </c>
      <c r="D109" s="90">
        <f t="shared" si="0"/>
        <v>0</v>
      </c>
      <c r="E109" s="117">
        <v>0</v>
      </c>
      <c r="F109" s="117">
        <v>0</v>
      </c>
      <c r="G109" s="117">
        <v>0</v>
      </c>
      <c r="H109" s="117">
        <v>0</v>
      </c>
    </row>
    <row r="110" spans="1:8">
      <c r="A110" s="116" t="s">
        <v>486</v>
      </c>
      <c r="B110" s="111" t="s">
        <v>487</v>
      </c>
      <c r="C110" s="89" t="s">
        <v>488</v>
      </c>
      <c r="D110" s="90">
        <f t="shared" si="0"/>
        <v>0</v>
      </c>
      <c r="E110" s="117">
        <v>0</v>
      </c>
      <c r="F110" s="117">
        <v>0</v>
      </c>
      <c r="G110" s="117">
        <v>0</v>
      </c>
      <c r="H110" s="117">
        <v>0</v>
      </c>
    </row>
    <row r="111" spans="1:8" ht="67.5">
      <c r="A111" s="116" t="s">
        <v>489</v>
      </c>
      <c r="B111" s="111" t="s">
        <v>490</v>
      </c>
      <c r="C111" s="89" t="s">
        <v>491</v>
      </c>
      <c r="D111" s="90">
        <f t="shared" si="0"/>
        <v>0</v>
      </c>
      <c r="E111" s="117">
        <v>0</v>
      </c>
      <c r="F111" s="117">
        <v>0</v>
      </c>
      <c r="G111" s="117">
        <v>0</v>
      </c>
      <c r="H111" s="117">
        <v>0</v>
      </c>
    </row>
    <row r="112" spans="1:8" ht="45">
      <c r="A112" s="116" t="s">
        <v>492</v>
      </c>
      <c r="B112" s="111" t="s">
        <v>493</v>
      </c>
      <c r="C112" s="89" t="s">
        <v>494</v>
      </c>
      <c r="D112" s="90">
        <f t="shared" si="0"/>
        <v>0</v>
      </c>
      <c r="E112" s="117">
        <v>0</v>
      </c>
      <c r="F112" s="117">
        <v>0</v>
      </c>
      <c r="G112" s="117">
        <v>0</v>
      </c>
      <c r="H112" s="117">
        <v>0</v>
      </c>
    </row>
    <row r="113" spans="1:8" ht="22.5">
      <c r="A113" s="116" t="s">
        <v>495</v>
      </c>
      <c r="B113" s="91" t="s">
        <v>496</v>
      </c>
      <c r="C113" s="89" t="s">
        <v>497</v>
      </c>
      <c r="D113" s="90">
        <f t="shared" si="0"/>
        <v>13055.843000000001</v>
      </c>
      <c r="E113" s="118">
        <f>E116</f>
        <v>0</v>
      </c>
      <c r="F113" s="118">
        <f>F116</f>
        <v>0</v>
      </c>
      <c r="G113" s="118">
        <f>G116</f>
        <v>1198.288</v>
      </c>
      <c r="H113" s="118">
        <f>H116</f>
        <v>11857.555</v>
      </c>
    </row>
    <row r="114" spans="1:8">
      <c r="A114" s="116" t="s">
        <v>498</v>
      </c>
      <c r="B114" s="110" t="s">
        <v>440</v>
      </c>
      <c r="C114" s="89" t="s">
        <v>499</v>
      </c>
      <c r="D114" s="90">
        <f t="shared" si="0"/>
        <v>10.845700000000001</v>
      </c>
      <c r="E114" s="117">
        <v>0</v>
      </c>
      <c r="F114" s="117">
        <v>0</v>
      </c>
      <c r="G114" s="117">
        <f>G87</f>
        <v>10.845700000000001</v>
      </c>
      <c r="H114" s="117">
        <v>0</v>
      </c>
    </row>
    <row r="115" spans="1:8" ht="22.5">
      <c r="A115" s="116" t="s">
        <v>500</v>
      </c>
      <c r="B115" s="111" t="s">
        <v>501</v>
      </c>
      <c r="C115" s="89" t="s">
        <v>502</v>
      </c>
      <c r="D115" s="90">
        <f t="shared" si="0"/>
        <v>0</v>
      </c>
      <c r="E115" s="117">
        <v>0</v>
      </c>
      <c r="F115" s="117">
        <v>0</v>
      </c>
      <c r="G115" s="117">
        <v>0</v>
      </c>
      <c r="H115" s="117">
        <v>0</v>
      </c>
    </row>
    <row r="116" spans="1:8">
      <c r="A116" s="116" t="s">
        <v>503</v>
      </c>
      <c r="B116" s="110" t="s">
        <v>446</v>
      </c>
      <c r="C116" s="89" t="s">
        <v>504</v>
      </c>
      <c r="D116" s="90">
        <f t="shared" si="0"/>
        <v>13055.843000000001</v>
      </c>
      <c r="E116" s="117">
        <v>0</v>
      </c>
      <c r="F116" s="117">
        <v>0</v>
      </c>
      <c r="G116" s="117">
        <f>G28</f>
        <v>1198.288</v>
      </c>
      <c r="H116" s="117">
        <f>H28</f>
        <v>11857.555</v>
      </c>
    </row>
    <row r="117" spans="1:8" ht="22.5">
      <c r="A117" s="116" t="s">
        <v>505</v>
      </c>
      <c r="B117" s="108" t="s">
        <v>506</v>
      </c>
      <c r="C117" s="89" t="s">
        <v>507</v>
      </c>
      <c r="D117" s="90">
        <f t="shared" si="0"/>
        <v>0</v>
      </c>
      <c r="E117" s="118">
        <f>SUM(E118:E119)</f>
        <v>0</v>
      </c>
      <c r="F117" s="118">
        <f>SUM(F118:F119)</f>
        <v>0</v>
      </c>
      <c r="G117" s="118">
        <f>SUM(G118:G119)</f>
        <v>0</v>
      </c>
      <c r="H117" s="118">
        <f>SUM(H118:H119)</f>
        <v>0</v>
      </c>
    </row>
    <row r="118" spans="1:8">
      <c r="A118" s="116" t="s">
        <v>508</v>
      </c>
      <c r="B118" s="91" t="s">
        <v>434</v>
      </c>
      <c r="C118" s="89" t="s">
        <v>509</v>
      </c>
      <c r="D118" s="90">
        <f t="shared" si="0"/>
        <v>0</v>
      </c>
      <c r="E118" s="117">
        <v>0</v>
      </c>
      <c r="F118" s="117">
        <v>0</v>
      </c>
      <c r="G118" s="117">
        <v>0</v>
      </c>
      <c r="H118" s="117">
        <v>0</v>
      </c>
    </row>
    <row r="119" spans="1:8">
      <c r="A119" s="116" t="s">
        <v>510</v>
      </c>
      <c r="B119" s="91" t="s">
        <v>437</v>
      </c>
      <c r="C119" s="89" t="s">
        <v>511</v>
      </c>
      <c r="D119" s="90">
        <f t="shared" si="0"/>
        <v>0</v>
      </c>
      <c r="E119" s="118">
        <f>E121</f>
        <v>0</v>
      </c>
      <c r="F119" s="118">
        <f>F121</f>
        <v>0</v>
      </c>
      <c r="G119" s="118">
        <f>G121</f>
        <v>0</v>
      </c>
      <c r="H119" s="118">
        <f>H121</f>
        <v>0</v>
      </c>
    </row>
    <row r="120" spans="1:8">
      <c r="A120" s="116" t="s">
        <v>512</v>
      </c>
      <c r="B120" s="110" t="s">
        <v>513</v>
      </c>
      <c r="C120" s="89" t="s">
        <v>514</v>
      </c>
      <c r="D120" s="90">
        <f t="shared" si="0"/>
        <v>0</v>
      </c>
      <c r="E120" s="117">
        <v>0</v>
      </c>
      <c r="F120" s="117">
        <v>0</v>
      </c>
      <c r="G120" s="117">
        <v>0</v>
      </c>
      <c r="H120" s="117">
        <v>0</v>
      </c>
    </row>
    <row r="121" spans="1:8">
      <c r="A121" s="116" t="s">
        <v>515</v>
      </c>
      <c r="B121" s="110" t="s">
        <v>446</v>
      </c>
      <c r="C121" s="89" t="s">
        <v>516</v>
      </c>
      <c r="D121" s="90">
        <f t="shared" si="0"/>
        <v>0</v>
      </c>
      <c r="E121" s="117">
        <v>0</v>
      </c>
      <c r="F121" s="117">
        <v>0</v>
      </c>
      <c r="G121" s="117">
        <v>0</v>
      </c>
      <c r="H121" s="117">
        <v>0</v>
      </c>
    </row>
  </sheetData>
  <mergeCells count="10">
    <mergeCell ref="A47:H47"/>
    <mergeCell ref="A85:H85"/>
    <mergeCell ref="A89:H89"/>
    <mergeCell ref="A1:G1"/>
    <mergeCell ref="A5:A6"/>
    <mergeCell ref="B5:B6"/>
    <mergeCell ref="C5:C6"/>
    <mergeCell ref="D5:D6"/>
    <mergeCell ref="E5:H5"/>
    <mergeCell ref="A8:H8"/>
  </mergeCells>
  <dataValidations count="2">
    <dataValidation allowBlank="1" showInputMessage="1" promptTitle="Ввод" prompt="Для выбора организации необходимо два раза нажать левую клавишу мыши!" sqref="B19:B20 B58:B59"/>
    <dataValidation type="decimal" allowBlank="1" showErrorMessage="1" errorTitle="Ошибка" error="Допускается ввод только действительных чисел!" sqref="D17:H20 D86:H88 D9:H12 D22:H35 D48:H51 D76:H84 D14:H15 D56:H59 D61:H74 D90:H121 D53:H54 D37:H46">
      <formula1>-9.99999999999999E+23</formula1>
      <formula2>9.99999999999999E+23</formula2>
    </dataValidation>
  </dataValidations>
  <printOptions horizontalCentered="1"/>
  <pageMargins left="0.78740157480314965" right="0.39370078740157483" top="0.39370078740157483" bottom="0.39370078740157483" header="0.31496062992125984" footer="0.31496062992125984"/>
  <pageSetup paperSize="9" scale="3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17"/>
  <sheetViews>
    <sheetView view="pageBreakPreview" zoomScale="85" zoomScaleNormal="100" zoomScaleSheetLayoutView="85" workbookViewId="0">
      <selection activeCell="A35" sqref="A35:XFD36"/>
    </sheetView>
  </sheetViews>
  <sheetFormatPr defaultRowHeight="15"/>
  <cols>
    <col min="1" max="1" width="41.28515625" style="38" customWidth="1"/>
    <col min="2" max="2" width="16.5703125" style="38" customWidth="1"/>
    <col min="3" max="7" width="17.5703125" style="38" customWidth="1"/>
    <col min="8" max="8" width="9.140625" style="38"/>
    <col min="9" max="9" width="23.140625" style="38" customWidth="1"/>
    <col min="10" max="16384" width="9.140625" style="38"/>
  </cols>
  <sheetData>
    <row r="1" spans="1:9" ht="15.75">
      <c r="A1" s="36" t="s">
        <v>68</v>
      </c>
      <c r="B1" s="36"/>
    </row>
    <row r="3" spans="1:9" ht="15" customHeight="1">
      <c r="A3" s="157" t="s">
        <v>30</v>
      </c>
      <c r="B3" s="155" t="s">
        <v>35</v>
      </c>
      <c r="C3" s="44" t="s">
        <v>25</v>
      </c>
      <c r="D3" s="157" t="s">
        <v>32</v>
      </c>
      <c r="E3" s="157"/>
      <c r="F3" s="157"/>
      <c r="G3" s="157"/>
    </row>
    <row r="4" spans="1:9">
      <c r="A4" s="157"/>
      <c r="B4" s="156"/>
      <c r="C4" s="44"/>
      <c r="D4" s="44" t="s">
        <v>26</v>
      </c>
      <c r="E4" s="44" t="s">
        <v>27</v>
      </c>
      <c r="F4" s="44" t="s">
        <v>28</v>
      </c>
      <c r="G4" s="44" t="s">
        <v>29</v>
      </c>
    </row>
    <row r="5" spans="1:9">
      <c r="A5" s="45">
        <v>1</v>
      </c>
      <c r="B5" s="45"/>
      <c r="C5" s="45">
        <v>2</v>
      </c>
      <c r="D5" s="45">
        <v>3</v>
      </c>
      <c r="E5" s="45">
        <v>4</v>
      </c>
      <c r="F5" s="45">
        <v>5</v>
      </c>
      <c r="G5" s="45">
        <v>6</v>
      </c>
    </row>
    <row r="6" spans="1:9" s="48" customFormat="1">
      <c r="A6" s="46" t="s">
        <v>31</v>
      </c>
      <c r="B6" s="61" t="s">
        <v>34</v>
      </c>
      <c r="C6" s="47">
        <v>804</v>
      </c>
      <c r="D6" s="47">
        <v>0</v>
      </c>
      <c r="E6" s="47">
        <v>0</v>
      </c>
      <c r="F6" s="47">
        <v>804</v>
      </c>
      <c r="G6" s="47">
        <v>0</v>
      </c>
    </row>
    <row r="7" spans="1:9" s="48" customFormat="1" ht="37.5" customHeight="1">
      <c r="A7" s="49" t="s">
        <v>33</v>
      </c>
      <c r="B7" s="158" t="s">
        <v>229</v>
      </c>
      <c r="C7" s="159"/>
      <c r="D7" s="159"/>
      <c r="E7" s="159"/>
      <c r="F7" s="159"/>
      <c r="G7" s="160"/>
    </row>
    <row r="8" spans="1:9" ht="30">
      <c r="A8" s="46" t="s">
        <v>36</v>
      </c>
      <c r="B8" s="61" t="s">
        <v>2</v>
      </c>
      <c r="C8" s="161">
        <v>2450.3049999999998</v>
      </c>
      <c r="D8" s="162"/>
      <c r="E8" s="162"/>
      <c r="F8" s="162"/>
      <c r="G8" s="163"/>
    </row>
    <row r="9" spans="1:9" ht="30">
      <c r="A9" s="46" t="s">
        <v>69</v>
      </c>
      <c r="B9" s="61" t="s">
        <v>70</v>
      </c>
      <c r="C9" s="161">
        <v>3297.33</v>
      </c>
      <c r="D9" s="162"/>
      <c r="E9" s="162"/>
      <c r="F9" s="162"/>
      <c r="G9" s="163"/>
    </row>
    <row r="10" spans="1:9" ht="60">
      <c r="A10" s="46" t="s">
        <v>71</v>
      </c>
      <c r="B10" s="61" t="s">
        <v>34</v>
      </c>
      <c r="C10" s="47">
        <v>743.11800000000005</v>
      </c>
      <c r="D10" s="47">
        <v>0</v>
      </c>
      <c r="E10" s="47">
        <v>0</v>
      </c>
      <c r="F10" s="47">
        <v>742.45643960000052</v>
      </c>
      <c r="G10" s="47">
        <v>0.66156039999953009</v>
      </c>
    </row>
    <row r="12" spans="1:9" ht="18.75">
      <c r="A12" s="37" t="s">
        <v>72</v>
      </c>
      <c r="B12" s="31"/>
      <c r="C12" s="71"/>
      <c r="D12" s="71"/>
      <c r="E12" s="71"/>
      <c r="F12" s="71"/>
      <c r="G12" s="71"/>
      <c r="H12" s="32"/>
      <c r="I12" s="32"/>
    </row>
    <row r="13" spans="1:9">
      <c r="A13" s="71"/>
      <c r="B13" s="71"/>
      <c r="C13" s="71"/>
      <c r="D13" s="71"/>
      <c r="E13" s="71"/>
      <c r="F13" s="71"/>
      <c r="G13" s="71"/>
      <c r="H13" s="32"/>
      <c r="I13" s="32"/>
    </row>
    <row r="14" spans="1:9" ht="25.5">
      <c r="A14" s="164" t="s">
        <v>222</v>
      </c>
      <c r="B14" s="164"/>
      <c r="C14" s="164"/>
      <c r="D14" s="164"/>
      <c r="E14" s="164"/>
      <c r="F14" s="72" t="s">
        <v>223</v>
      </c>
      <c r="G14" s="72" t="s">
        <v>224</v>
      </c>
    </row>
    <row r="15" spans="1:9">
      <c r="A15" s="165" t="s">
        <v>226</v>
      </c>
      <c r="B15" s="165"/>
      <c r="C15" s="165"/>
      <c r="D15" s="165"/>
      <c r="E15" s="165"/>
      <c r="F15" s="130" t="s">
        <v>587</v>
      </c>
      <c r="G15" s="73" t="s">
        <v>225</v>
      </c>
    </row>
    <row r="16" spans="1:9" ht="33" customHeight="1">
      <c r="A16" s="166" t="s">
        <v>227</v>
      </c>
      <c r="B16" s="167"/>
      <c r="C16" s="167"/>
      <c r="D16" s="167"/>
      <c r="E16" s="168"/>
      <c r="F16" s="130" t="s">
        <v>587</v>
      </c>
      <c r="G16" s="73" t="s">
        <v>225</v>
      </c>
    </row>
    <row r="17" spans="1:7">
      <c r="A17" s="169" t="s">
        <v>228</v>
      </c>
      <c r="B17" s="170"/>
      <c r="C17" s="170"/>
      <c r="D17" s="170"/>
      <c r="E17" s="171"/>
      <c r="F17" s="130" t="s">
        <v>587</v>
      </c>
      <c r="G17" s="73" t="s">
        <v>225</v>
      </c>
    </row>
  </sheetData>
  <mergeCells count="10">
    <mergeCell ref="A14:E14"/>
    <mergeCell ref="A15:E15"/>
    <mergeCell ref="A16:E16"/>
    <mergeCell ref="A17:E17"/>
    <mergeCell ref="C9:G9"/>
    <mergeCell ref="B3:B4"/>
    <mergeCell ref="D3:G3"/>
    <mergeCell ref="A3:A4"/>
    <mergeCell ref="B7:G7"/>
    <mergeCell ref="C8:G8"/>
  </mergeCells>
  <hyperlinks>
    <hyperlink ref="A13" r:id="rId1" display="http://vt-resurs.ru/raskrytie_informacii/perechen_meropriyatij_po_snizheniyu_poter_v_elektricheskih_setyah/"/>
  </hyperlinks>
  <printOptions horizontalCentered="1"/>
  <pageMargins left="0.78740157480314965" right="0.39370078740157483" top="0.39370078740157483" bottom="0.39370078740157483" header="0.31496062992125984" footer="0.31496062992125984"/>
  <pageSetup paperSize="9" scale="91"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24"/>
  <sheetViews>
    <sheetView view="pageBreakPreview" topLeftCell="A2" zoomScaleNormal="100" zoomScaleSheetLayoutView="100" workbookViewId="0">
      <selection activeCell="A35" sqref="A35:XFD36"/>
    </sheetView>
  </sheetViews>
  <sheetFormatPr defaultRowHeight="15"/>
  <cols>
    <col min="1" max="1" width="9.140625" style="71"/>
    <col min="2" max="2" width="35.140625" style="71" customWidth="1"/>
    <col min="3" max="4" width="25.42578125" style="71" customWidth="1"/>
    <col min="5" max="5" width="12" style="71" customWidth="1"/>
    <col min="6" max="6" width="27.85546875" style="71" customWidth="1"/>
    <col min="7" max="16384" width="9.140625" style="71"/>
  </cols>
  <sheetData>
    <row r="1" spans="1:10" ht="54.75" customHeight="1">
      <c r="A1" s="178" t="s">
        <v>100</v>
      </c>
      <c r="B1" s="178"/>
      <c r="C1" s="178"/>
      <c r="D1" s="178"/>
      <c r="E1" s="178"/>
      <c r="F1" s="178"/>
      <c r="G1" s="121"/>
      <c r="H1" s="121"/>
      <c r="I1" s="121"/>
      <c r="J1" s="121"/>
    </row>
    <row r="2" spans="1:10" ht="15.75" customHeight="1"/>
    <row r="3" spans="1:10">
      <c r="A3" s="179" t="s">
        <v>0</v>
      </c>
      <c r="B3" s="179" t="s">
        <v>216</v>
      </c>
      <c r="C3" s="179"/>
      <c r="D3" s="179" t="s">
        <v>217</v>
      </c>
      <c r="E3" s="179"/>
      <c r="F3" s="179"/>
    </row>
    <row r="4" spans="1:10">
      <c r="A4" s="179"/>
      <c r="B4" s="122" t="s">
        <v>218</v>
      </c>
      <c r="C4" s="122" t="s">
        <v>219</v>
      </c>
      <c r="D4" s="122" t="s">
        <v>220</v>
      </c>
      <c r="E4" s="122" t="s">
        <v>101</v>
      </c>
      <c r="F4" s="122" t="s">
        <v>221</v>
      </c>
    </row>
    <row r="5" spans="1:10">
      <c r="A5" s="123">
        <v>1</v>
      </c>
      <c r="B5" s="124" t="s">
        <v>536</v>
      </c>
      <c r="C5" s="123">
        <v>0.1424</v>
      </c>
      <c r="D5" s="123" t="s">
        <v>539</v>
      </c>
      <c r="E5" s="123"/>
      <c r="F5" s="123" t="s">
        <v>537</v>
      </c>
    </row>
    <row r="6" spans="1:10">
      <c r="A6" s="123">
        <v>2</v>
      </c>
      <c r="B6" s="124" t="s">
        <v>538</v>
      </c>
      <c r="C6" s="172">
        <v>0.7298</v>
      </c>
      <c r="D6" s="172" t="s">
        <v>540</v>
      </c>
      <c r="E6" s="172"/>
      <c r="F6" s="172" t="s">
        <v>541</v>
      </c>
    </row>
    <row r="7" spans="1:10">
      <c r="A7" s="123">
        <v>3</v>
      </c>
      <c r="B7" s="124" t="s">
        <v>542</v>
      </c>
      <c r="C7" s="174"/>
      <c r="D7" s="174"/>
      <c r="E7" s="177"/>
      <c r="F7" s="174"/>
    </row>
    <row r="8" spans="1:10">
      <c r="A8" s="123">
        <v>4</v>
      </c>
      <c r="B8" s="124" t="s">
        <v>543</v>
      </c>
      <c r="C8" s="123">
        <v>1.1214</v>
      </c>
      <c r="D8" s="125" t="s">
        <v>544</v>
      </c>
      <c r="E8" s="125"/>
      <c r="F8" s="125" t="s">
        <v>541</v>
      </c>
    </row>
    <row r="9" spans="1:10">
      <c r="A9" s="123">
        <v>5</v>
      </c>
      <c r="B9" s="124" t="s">
        <v>545</v>
      </c>
      <c r="C9" s="123">
        <v>1.1214</v>
      </c>
      <c r="D9" s="125" t="s">
        <v>546</v>
      </c>
      <c r="E9" s="123"/>
      <c r="F9" s="125" t="s">
        <v>541</v>
      </c>
    </row>
    <row r="10" spans="1:10">
      <c r="A10" s="123">
        <v>6</v>
      </c>
      <c r="B10" s="124" t="s">
        <v>547</v>
      </c>
      <c r="C10" s="123">
        <v>0.7</v>
      </c>
      <c r="D10" s="125" t="s">
        <v>548</v>
      </c>
      <c r="E10" s="125"/>
      <c r="F10" s="125" t="s">
        <v>541</v>
      </c>
    </row>
    <row r="11" spans="1:10">
      <c r="A11" s="123">
        <v>7</v>
      </c>
      <c r="B11" s="124" t="s">
        <v>549</v>
      </c>
      <c r="C11" s="123">
        <v>0.35599999999999998</v>
      </c>
      <c r="D11" s="125" t="s">
        <v>550</v>
      </c>
      <c r="E11" s="125"/>
      <c r="F11" s="125" t="s">
        <v>551</v>
      </c>
    </row>
    <row r="12" spans="1:10">
      <c r="A12" s="123">
        <v>8</v>
      </c>
      <c r="B12" s="124" t="s">
        <v>552</v>
      </c>
      <c r="C12" s="123">
        <v>2.2250000000000001</v>
      </c>
      <c r="D12" s="125" t="s">
        <v>553</v>
      </c>
      <c r="E12" s="125"/>
      <c r="F12" s="125" t="s">
        <v>541</v>
      </c>
    </row>
    <row r="13" spans="1:10">
      <c r="A13" s="123">
        <v>9</v>
      </c>
      <c r="B13" s="124" t="s">
        <v>554</v>
      </c>
      <c r="C13" s="125">
        <v>0.314</v>
      </c>
      <c r="D13" s="125" t="s">
        <v>555</v>
      </c>
      <c r="E13" s="125"/>
      <c r="F13" s="125" t="s">
        <v>556</v>
      </c>
    </row>
    <row r="14" spans="1:10">
      <c r="A14" s="123">
        <v>10</v>
      </c>
      <c r="B14" s="124" t="s">
        <v>557</v>
      </c>
      <c r="C14" s="125">
        <v>0.2</v>
      </c>
      <c r="D14" s="125" t="s">
        <v>558</v>
      </c>
      <c r="E14" s="125"/>
      <c r="F14" s="125" t="s">
        <v>541</v>
      </c>
    </row>
    <row r="15" spans="1:10">
      <c r="A15" s="123">
        <v>11</v>
      </c>
      <c r="B15" s="124" t="s">
        <v>559</v>
      </c>
      <c r="C15" s="125">
        <v>0.37</v>
      </c>
      <c r="D15" s="125" t="s">
        <v>563</v>
      </c>
      <c r="E15" s="125"/>
      <c r="F15" s="125" t="s">
        <v>560</v>
      </c>
    </row>
    <row r="16" spans="1:10">
      <c r="A16" s="123">
        <v>12</v>
      </c>
      <c r="B16" s="124" t="s">
        <v>561</v>
      </c>
      <c r="C16" s="125">
        <v>0.5</v>
      </c>
      <c r="D16" s="125" t="s">
        <v>564</v>
      </c>
      <c r="E16" s="125"/>
      <c r="F16" s="125" t="s">
        <v>541</v>
      </c>
    </row>
    <row r="17" spans="1:6">
      <c r="A17" s="123">
        <v>13</v>
      </c>
      <c r="B17" s="124" t="s">
        <v>562</v>
      </c>
      <c r="C17" s="125">
        <v>0.56069999999999998</v>
      </c>
      <c r="D17" s="125" t="s">
        <v>565</v>
      </c>
      <c r="E17" s="125"/>
      <c r="F17" s="125" t="s">
        <v>541</v>
      </c>
    </row>
    <row r="18" spans="1:6">
      <c r="A18" s="123">
        <v>14</v>
      </c>
      <c r="B18" s="124" t="s">
        <v>566</v>
      </c>
      <c r="C18" s="125">
        <v>0.2</v>
      </c>
      <c r="D18" s="125" t="s">
        <v>548</v>
      </c>
      <c r="E18" s="125"/>
      <c r="F18" s="125" t="s">
        <v>541</v>
      </c>
    </row>
    <row r="19" spans="1:6">
      <c r="A19" s="123">
        <v>15</v>
      </c>
      <c r="B19" s="124" t="s">
        <v>567</v>
      </c>
      <c r="C19" s="172">
        <v>2.3050000000000002</v>
      </c>
      <c r="D19" s="172" t="s">
        <v>572</v>
      </c>
      <c r="E19" s="175"/>
      <c r="F19" s="172" t="s">
        <v>541</v>
      </c>
    </row>
    <row r="20" spans="1:6">
      <c r="A20" s="123">
        <v>16</v>
      </c>
      <c r="B20" s="124" t="s">
        <v>568</v>
      </c>
      <c r="C20" s="173"/>
      <c r="D20" s="173"/>
      <c r="E20" s="176"/>
      <c r="F20" s="173"/>
    </row>
    <row r="21" spans="1:6">
      <c r="A21" s="123">
        <v>17</v>
      </c>
      <c r="B21" s="124" t="s">
        <v>569</v>
      </c>
      <c r="C21" s="173"/>
      <c r="D21" s="173"/>
      <c r="E21" s="176"/>
      <c r="F21" s="173"/>
    </row>
    <row r="22" spans="1:6">
      <c r="A22" s="123">
        <v>18</v>
      </c>
      <c r="B22" s="124" t="s">
        <v>570</v>
      </c>
      <c r="C22" s="173"/>
      <c r="D22" s="173"/>
      <c r="E22" s="176"/>
      <c r="F22" s="173"/>
    </row>
    <row r="23" spans="1:6">
      <c r="A23" s="123">
        <v>19</v>
      </c>
      <c r="B23" s="124" t="s">
        <v>571</v>
      </c>
      <c r="C23" s="174"/>
      <c r="D23" s="174"/>
      <c r="E23" s="177"/>
      <c r="F23" s="174"/>
    </row>
    <row r="24" spans="1:6">
      <c r="A24" s="123">
        <v>20</v>
      </c>
      <c r="B24" s="124" t="s">
        <v>573</v>
      </c>
      <c r="C24" s="123">
        <f>SUM(C5:C23)</f>
        <v>10.845699999999999</v>
      </c>
      <c r="D24" s="125"/>
      <c r="E24" s="125"/>
      <c r="F24" s="125"/>
    </row>
  </sheetData>
  <mergeCells count="12">
    <mergeCell ref="C19:C23"/>
    <mergeCell ref="D19:D23"/>
    <mergeCell ref="E19:E23"/>
    <mergeCell ref="F19:F23"/>
    <mergeCell ref="A1:F1"/>
    <mergeCell ref="A3:A4"/>
    <mergeCell ref="B3:C3"/>
    <mergeCell ref="D3:F3"/>
    <mergeCell ref="C6:C7"/>
    <mergeCell ref="D6:D7"/>
    <mergeCell ref="F6:F7"/>
    <mergeCell ref="E6:E7"/>
  </mergeCells>
  <printOptions horizontalCentered="1"/>
  <pageMargins left="0.78740157480314965" right="0.39370078740157483" top="0.39370078740157483" bottom="0.39370078740157483" header="0.31496062992125984" footer="0.31496062992125984"/>
  <pageSetup paperSize="9" scale="6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34"/>
  <sheetViews>
    <sheetView view="pageBreakPreview" zoomScaleNormal="100" zoomScaleSheetLayoutView="100" workbookViewId="0">
      <selection activeCell="A35" sqref="A35:XFD36"/>
    </sheetView>
  </sheetViews>
  <sheetFormatPr defaultRowHeight="15"/>
  <cols>
    <col min="1" max="1" width="4" style="38" customWidth="1"/>
    <col min="2" max="2" width="21.7109375" style="38" customWidth="1"/>
    <col min="3" max="3" width="50" style="38" bestFit="1" customWidth="1"/>
    <col min="4" max="4" width="16.85546875" style="38" bestFit="1" customWidth="1"/>
    <col min="5" max="5" width="16.85546875" style="38" customWidth="1"/>
    <col min="6" max="6" width="15.42578125" style="38" bestFit="1" customWidth="1"/>
    <col min="7" max="7" width="12.85546875" style="38" bestFit="1" customWidth="1"/>
    <col min="8" max="16384" width="9.140625" style="38"/>
  </cols>
  <sheetData>
    <row r="1" spans="1:9" ht="15.75">
      <c r="B1" s="36" t="s">
        <v>73</v>
      </c>
    </row>
    <row r="2" spans="1:9" ht="18.75">
      <c r="B2" s="37"/>
    </row>
    <row r="3" spans="1:9" ht="46.5" customHeight="1">
      <c r="A3" s="40" t="s">
        <v>15</v>
      </c>
      <c r="B3" s="181" t="s">
        <v>37</v>
      </c>
      <c r="C3" s="181"/>
      <c r="D3" s="181"/>
      <c r="E3" s="181"/>
      <c r="F3" s="181"/>
      <c r="G3" s="181"/>
      <c r="H3" s="181"/>
      <c r="I3" s="181"/>
    </row>
    <row r="4" spans="1:9">
      <c r="B4" s="41"/>
      <c r="C4" s="41"/>
      <c r="D4" s="41"/>
      <c r="E4" s="41"/>
      <c r="F4" s="41"/>
      <c r="G4" s="41"/>
      <c r="H4" s="41"/>
      <c r="I4" s="41"/>
    </row>
    <row r="5" spans="1:9">
      <c r="B5" s="53" t="s">
        <v>74</v>
      </c>
      <c r="C5" s="53" t="s">
        <v>94</v>
      </c>
      <c r="D5" s="53" t="s">
        <v>75</v>
      </c>
      <c r="E5" s="53" t="s">
        <v>76</v>
      </c>
      <c r="F5" s="53" t="s">
        <v>77</v>
      </c>
      <c r="G5" s="53" t="s">
        <v>78</v>
      </c>
      <c r="H5" s="41"/>
      <c r="I5" s="41"/>
    </row>
    <row r="6" spans="1:9">
      <c r="B6" s="53" t="s">
        <v>79</v>
      </c>
      <c r="C6" s="53" t="s">
        <v>79</v>
      </c>
      <c r="D6" s="53" t="s">
        <v>79</v>
      </c>
      <c r="E6" s="53" t="s">
        <v>79</v>
      </c>
      <c r="F6" s="53" t="s">
        <v>79</v>
      </c>
      <c r="G6" s="53" t="s">
        <v>79</v>
      </c>
      <c r="H6" s="41"/>
      <c r="I6" s="41"/>
    </row>
    <row r="8" spans="1:9" ht="17.25" customHeight="1">
      <c r="A8" s="40" t="s">
        <v>38</v>
      </c>
      <c r="B8" s="181" t="s">
        <v>93</v>
      </c>
      <c r="C8" s="181"/>
      <c r="D8" s="181"/>
      <c r="E8" s="181"/>
      <c r="F8" s="181"/>
      <c r="G8" s="181"/>
      <c r="H8" s="181"/>
      <c r="I8" s="181"/>
    </row>
    <row r="10" spans="1:9">
      <c r="B10" s="45" t="s">
        <v>80</v>
      </c>
      <c r="C10" s="45" t="s">
        <v>81</v>
      </c>
    </row>
    <row r="11" spans="1:9">
      <c r="B11" s="45">
        <v>1</v>
      </c>
      <c r="C11" s="45">
        <v>0</v>
      </c>
    </row>
    <row r="12" spans="1:9">
      <c r="B12" s="45">
        <v>2</v>
      </c>
      <c r="C12" s="45">
        <v>0</v>
      </c>
    </row>
    <row r="13" spans="1:9">
      <c r="B13" s="45">
        <v>3</v>
      </c>
      <c r="C13" s="45">
        <v>0</v>
      </c>
    </row>
    <row r="14" spans="1:9">
      <c r="B14" s="45">
        <v>4</v>
      </c>
      <c r="C14" s="45">
        <v>0</v>
      </c>
    </row>
    <row r="16" spans="1:9" ht="32.25" customHeight="1">
      <c r="A16" s="40" t="s">
        <v>39</v>
      </c>
      <c r="B16" s="181" t="s">
        <v>517</v>
      </c>
      <c r="C16" s="181"/>
      <c r="D16" s="181"/>
      <c r="E16" s="181"/>
      <c r="F16" s="181"/>
      <c r="G16" s="181"/>
      <c r="H16" s="181"/>
      <c r="I16" s="181"/>
    </row>
    <row r="18" spans="1:9">
      <c r="B18" s="182" t="s">
        <v>83</v>
      </c>
      <c r="C18" s="184" t="s">
        <v>82</v>
      </c>
      <c r="D18" s="184"/>
      <c r="E18" s="184"/>
      <c r="F18" s="184"/>
    </row>
    <row r="19" spans="1:9">
      <c r="B19" s="183"/>
      <c r="C19" s="45" t="s">
        <v>84</v>
      </c>
      <c r="D19" s="45" t="s">
        <v>85</v>
      </c>
      <c r="E19" s="45" t="s">
        <v>86</v>
      </c>
      <c r="F19" s="45" t="s">
        <v>87</v>
      </c>
    </row>
    <row r="20" spans="1:9">
      <c r="B20" s="45" t="s">
        <v>79</v>
      </c>
      <c r="C20" s="45">
        <v>0</v>
      </c>
      <c r="D20" s="45">
        <v>0</v>
      </c>
      <c r="E20" s="45">
        <v>0</v>
      </c>
      <c r="F20" s="45">
        <v>0</v>
      </c>
    </row>
    <row r="21" spans="1:9">
      <c r="B21" s="42"/>
      <c r="C21" s="43"/>
    </row>
    <row r="22" spans="1:9" ht="33" customHeight="1">
      <c r="A22" s="40" t="s">
        <v>40</v>
      </c>
      <c r="B22" s="181" t="s">
        <v>92</v>
      </c>
      <c r="C22" s="181"/>
      <c r="D22" s="181"/>
      <c r="E22" s="181"/>
      <c r="F22" s="181"/>
      <c r="G22" s="181"/>
      <c r="H22" s="181"/>
      <c r="I22" s="181"/>
    </row>
    <row r="23" spans="1:9" ht="15" customHeight="1">
      <c r="B23" s="180" t="s">
        <v>518</v>
      </c>
      <c r="C23" s="180"/>
      <c r="D23" s="180"/>
      <c r="E23" s="180"/>
      <c r="F23" s="180"/>
      <c r="G23" s="180"/>
      <c r="H23" s="180"/>
      <c r="I23" s="180"/>
    </row>
    <row r="24" spans="1:9" ht="15" customHeight="1">
      <c r="B24" s="180" t="s">
        <v>519</v>
      </c>
      <c r="C24" s="180"/>
      <c r="D24" s="180"/>
      <c r="E24" s="180"/>
      <c r="F24" s="180"/>
      <c r="G24" s="180"/>
      <c r="H24" s="180"/>
      <c r="I24" s="180"/>
    </row>
    <row r="25" spans="1:9" ht="15" customHeight="1">
      <c r="B25" s="180" t="s">
        <v>520</v>
      </c>
      <c r="C25" s="180"/>
      <c r="D25" s="180"/>
      <c r="E25" s="180"/>
      <c r="F25" s="180"/>
      <c r="G25" s="180"/>
      <c r="H25" s="180"/>
      <c r="I25" s="180"/>
    </row>
    <row r="26" spans="1:9" ht="15" customHeight="1">
      <c r="B26" s="180" t="s">
        <v>521</v>
      </c>
      <c r="C26" s="180"/>
      <c r="D26" s="180"/>
      <c r="E26" s="180"/>
      <c r="F26" s="180"/>
      <c r="G26" s="180"/>
      <c r="H26" s="180"/>
      <c r="I26" s="180"/>
    </row>
    <row r="27" spans="1:9" ht="15" customHeight="1">
      <c r="B27" s="180" t="s">
        <v>522</v>
      </c>
      <c r="C27" s="180"/>
      <c r="D27" s="180"/>
      <c r="E27" s="180"/>
      <c r="F27" s="180"/>
      <c r="G27" s="180"/>
      <c r="H27" s="180"/>
      <c r="I27" s="180"/>
    </row>
    <row r="28" spans="1:9" ht="15" customHeight="1">
      <c r="B28" s="180" t="s">
        <v>523</v>
      </c>
      <c r="C28" s="180"/>
      <c r="D28" s="180"/>
      <c r="E28" s="180"/>
      <c r="F28" s="180"/>
      <c r="G28" s="180"/>
      <c r="H28" s="180"/>
      <c r="I28" s="180"/>
    </row>
    <row r="29" spans="1:9" ht="15" customHeight="1">
      <c r="B29" s="180" t="s">
        <v>524</v>
      </c>
      <c r="C29" s="180"/>
      <c r="D29" s="180"/>
      <c r="E29" s="180"/>
      <c r="F29" s="180"/>
      <c r="G29" s="180"/>
      <c r="H29" s="180"/>
      <c r="I29" s="180"/>
    </row>
    <row r="30" spans="1:9" ht="15" customHeight="1">
      <c r="B30" s="180" t="s">
        <v>525</v>
      </c>
      <c r="C30" s="180"/>
      <c r="D30" s="180"/>
      <c r="E30" s="180"/>
      <c r="F30" s="180"/>
      <c r="G30" s="180"/>
      <c r="H30" s="180"/>
      <c r="I30" s="180"/>
    </row>
    <row r="31" spans="1:9" ht="15" customHeight="1">
      <c r="B31" s="180" t="s">
        <v>526</v>
      </c>
      <c r="C31" s="180"/>
      <c r="D31" s="180"/>
      <c r="E31" s="180"/>
      <c r="F31" s="180"/>
      <c r="G31" s="180"/>
      <c r="H31" s="180"/>
      <c r="I31" s="180"/>
    </row>
    <row r="32" spans="1:9" ht="15" customHeight="1">
      <c r="B32" s="180" t="s">
        <v>527</v>
      </c>
      <c r="C32" s="180"/>
      <c r="D32" s="180"/>
      <c r="E32" s="180"/>
      <c r="F32" s="180"/>
      <c r="G32" s="180"/>
      <c r="H32" s="180"/>
      <c r="I32" s="180"/>
    </row>
    <row r="33" spans="2:9" ht="15" customHeight="1">
      <c r="B33" s="180" t="s">
        <v>528</v>
      </c>
      <c r="C33" s="180"/>
      <c r="D33" s="180"/>
      <c r="E33" s="180"/>
      <c r="F33" s="180"/>
      <c r="G33" s="180"/>
      <c r="H33" s="180"/>
      <c r="I33" s="180"/>
    </row>
    <row r="34" spans="2:9" ht="15" customHeight="1">
      <c r="B34" s="180" t="s">
        <v>529</v>
      </c>
      <c r="C34" s="180"/>
      <c r="D34" s="180"/>
      <c r="E34" s="180"/>
      <c r="F34" s="180"/>
      <c r="G34" s="180"/>
      <c r="H34" s="180"/>
      <c r="I34" s="180"/>
    </row>
  </sheetData>
  <mergeCells count="18">
    <mergeCell ref="B23:I23"/>
    <mergeCell ref="B3:I3"/>
    <mergeCell ref="B8:I8"/>
    <mergeCell ref="B16:I16"/>
    <mergeCell ref="B22:I22"/>
    <mergeCell ref="B18:B19"/>
    <mergeCell ref="C18:F18"/>
    <mergeCell ref="B31:I31"/>
    <mergeCell ref="B32:I32"/>
    <mergeCell ref="B33:I33"/>
    <mergeCell ref="B34:I34"/>
    <mergeCell ref="B24:I24"/>
    <mergeCell ref="B25:I25"/>
    <mergeCell ref="B26:I26"/>
    <mergeCell ref="B27:I27"/>
    <mergeCell ref="B28:I28"/>
    <mergeCell ref="B29:I29"/>
    <mergeCell ref="B30:I30"/>
  </mergeCells>
  <printOptions horizontalCentered="1"/>
  <pageMargins left="0.78740157480314965" right="0.39370078740157483" top="0.39370078740157483" bottom="0.39370078740157483" header="0.31496062992125984" footer="0.31496062992125984"/>
  <pageSetup paperSize="9" scale="8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19"/>
  <sheetViews>
    <sheetView view="pageBreakPreview" zoomScaleNormal="85" zoomScaleSheetLayoutView="100" workbookViewId="0">
      <selection activeCell="E24" sqref="E24"/>
    </sheetView>
  </sheetViews>
  <sheetFormatPr defaultRowHeight="15"/>
  <cols>
    <col min="1" max="1" width="13.5703125" customWidth="1"/>
    <col min="2" max="10" width="15.5703125" customWidth="1"/>
  </cols>
  <sheetData>
    <row r="1" spans="1:11" ht="79.5" customHeight="1">
      <c r="A1" s="185" t="s">
        <v>531</v>
      </c>
      <c r="B1" s="185"/>
      <c r="C1" s="185"/>
      <c r="D1" s="185"/>
      <c r="E1" s="185"/>
      <c r="F1" s="185"/>
      <c r="G1" s="185"/>
      <c r="H1" s="185"/>
      <c r="I1" s="185"/>
      <c r="J1" s="185"/>
      <c r="K1" s="58"/>
    </row>
    <row r="2" spans="1:11">
      <c r="F2" s="59" t="s">
        <v>530</v>
      </c>
    </row>
    <row r="3" spans="1:11" ht="45.75" customHeight="1">
      <c r="A3" s="186" t="s">
        <v>44</v>
      </c>
      <c r="B3" s="188" t="s">
        <v>57</v>
      </c>
      <c r="C3" s="188"/>
      <c r="D3" s="189" t="s">
        <v>60</v>
      </c>
      <c r="E3" s="189"/>
      <c r="F3" s="189"/>
      <c r="G3" s="189"/>
      <c r="H3" s="188" t="s">
        <v>61</v>
      </c>
      <c r="I3" s="188"/>
      <c r="J3" s="188"/>
    </row>
    <row r="4" spans="1:11" ht="36" customHeight="1">
      <c r="A4" s="187"/>
      <c r="B4" s="6" t="s">
        <v>58</v>
      </c>
      <c r="C4" s="6" t="s">
        <v>59</v>
      </c>
      <c r="D4" s="6" t="s">
        <v>58</v>
      </c>
      <c r="E4" s="6" t="s">
        <v>59</v>
      </c>
      <c r="F4" s="6" t="s">
        <v>65</v>
      </c>
      <c r="G4" s="6" t="s">
        <v>214</v>
      </c>
      <c r="H4" s="6" t="s">
        <v>62</v>
      </c>
      <c r="I4" s="6" t="s">
        <v>63</v>
      </c>
      <c r="J4" s="6" t="s">
        <v>64</v>
      </c>
    </row>
    <row r="5" spans="1:11" s="70" customFormat="1" ht="15" customHeight="1">
      <c r="A5" s="60" t="s">
        <v>45</v>
      </c>
      <c r="B5" s="126">
        <v>0</v>
      </c>
      <c r="C5" s="126">
        <v>0</v>
      </c>
      <c r="D5" s="126">
        <v>0</v>
      </c>
      <c r="E5" s="126">
        <v>0</v>
      </c>
      <c r="F5" s="126">
        <v>0</v>
      </c>
      <c r="G5" s="127">
        <v>0</v>
      </c>
      <c r="H5" s="126">
        <v>0</v>
      </c>
      <c r="I5" s="126">
        <v>0</v>
      </c>
      <c r="J5" s="126">
        <v>0</v>
      </c>
    </row>
    <row r="6" spans="1:11" s="70" customFormat="1" ht="15" customHeight="1">
      <c r="A6" s="60" t="s">
        <v>46</v>
      </c>
      <c r="B6" s="126">
        <v>0</v>
      </c>
      <c r="C6" s="126">
        <v>0</v>
      </c>
      <c r="D6" s="126">
        <v>0</v>
      </c>
      <c r="E6" s="126">
        <v>0</v>
      </c>
      <c r="F6" s="126">
        <v>0</v>
      </c>
      <c r="G6" s="127">
        <v>0</v>
      </c>
      <c r="H6" s="126">
        <v>0</v>
      </c>
      <c r="I6" s="126">
        <v>0</v>
      </c>
      <c r="J6" s="126">
        <v>0</v>
      </c>
    </row>
    <row r="7" spans="1:11" s="70" customFormat="1" ht="15" customHeight="1">
      <c r="A7" s="60" t="s">
        <v>47</v>
      </c>
      <c r="B7" s="126">
        <v>0</v>
      </c>
      <c r="C7" s="126">
        <v>0</v>
      </c>
      <c r="D7" s="126">
        <v>0</v>
      </c>
      <c r="E7" s="126">
        <v>0</v>
      </c>
      <c r="F7" s="126">
        <v>0</v>
      </c>
      <c r="G7" s="127">
        <v>0</v>
      </c>
      <c r="H7" s="126">
        <v>0</v>
      </c>
      <c r="I7" s="126">
        <v>0</v>
      </c>
      <c r="J7" s="126">
        <v>0</v>
      </c>
    </row>
    <row r="8" spans="1:11" s="70" customFormat="1" ht="15" customHeight="1">
      <c r="A8" s="60" t="s">
        <v>48</v>
      </c>
      <c r="B8" s="126">
        <v>0</v>
      </c>
      <c r="C8" s="126">
        <v>0</v>
      </c>
      <c r="D8" s="126">
        <v>0</v>
      </c>
      <c r="E8" s="126">
        <v>0</v>
      </c>
      <c r="F8" s="126">
        <v>0</v>
      </c>
      <c r="G8" s="127">
        <v>0</v>
      </c>
      <c r="H8" s="126">
        <v>0</v>
      </c>
      <c r="I8" s="126">
        <v>0</v>
      </c>
      <c r="J8" s="126">
        <v>0</v>
      </c>
    </row>
    <row r="9" spans="1:11" s="70" customFormat="1" ht="15" customHeight="1">
      <c r="A9" s="60" t="s">
        <v>49</v>
      </c>
      <c r="B9" s="126">
        <v>0</v>
      </c>
      <c r="C9" s="126">
        <v>0</v>
      </c>
      <c r="D9" s="126">
        <v>0</v>
      </c>
      <c r="E9" s="126">
        <v>0</v>
      </c>
      <c r="F9" s="126">
        <v>0</v>
      </c>
      <c r="G9" s="127">
        <v>0</v>
      </c>
      <c r="H9" s="126">
        <v>0</v>
      </c>
      <c r="I9" s="126">
        <v>0</v>
      </c>
      <c r="J9" s="126">
        <v>0</v>
      </c>
    </row>
    <row r="10" spans="1:11" s="70" customFormat="1" ht="15" customHeight="1">
      <c r="A10" s="60" t="s">
        <v>50</v>
      </c>
      <c r="B10" s="126">
        <v>0</v>
      </c>
      <c r="C10" s="126">
        <v>0</v>
      </c>
      <c r="D10" s="126">
        <v>0</v>
      </c>
      <c r="E10" s="126">
        <v>0</v>
      </c>
      <c r="F10" s="126">
        <v>0</v>
      </c>
      <c r="G10" s="127">
        <v>0</v>
      </c>
      <c r="H10" s="126">
        <v>0</v>
      </c>
      <c r="I10" s="126">
        <v>0</v>
      </c>
      <c r="J10" s="126">
        <v>0</v>
      </c>
    </row>
    <row r="11" spans="1:11" s="70" customFormat="1" ht="15" customHeight="1">
      <c r="A11" s="60" t="s">
        <v>51</v>
      </c>
      <c r="B11" s="126">
        <v>0</v>
      </c>
      <c r="C11" s="126">
        <v>0</v>
      </c>
      <c r="D11" s="126">
        <v>0</v>
      </c>
      <c r="E11" s="126">
        <v>0</v>
      </c>
      <c r="F11" s="126">
        <v>0</v>
      </c>
      <c r="G11" s="127">
        <v>0</v>
      </c>
      <c r="H11" s="126">
        <v>0</v>
      </c>
      <c r="I11" s="126">
        <v>0</v>
      </c>
      <c r="J11" s="126">
        <v>0</v>
      </c>
    </row>
    <row r="12" spans="1:11" s="70" customFormat="1" ht="15" customHeight="1">
      <c r="A12" s="60" t="s">
        <v>52</v>
      </c>
      <c r="B12" s="126">
        <v>0</v>
      </c>
      <c r="C12" s="126">
        <v>0</v>
      </c>
      <c r="D12" s="126">
        <v>0</v>
      </c>
      <c r="E12" s="126">
        <v>0</v>
      </c>
      <c r="F12" s="126">
        <v>0</v>
      </c>
      <c r="G12" s="127">
        <v>0</v>
      </c>
      <c r="H12" s="126">
        <v>0</v>
      </c>
      <c r="I12" s="126">
        <v>0</v>
      </c>
      <c r="J12" s="126">
        <v>0</v>
      </c>
    </row>
    <row r="13" spans="1:11" s="70" customFormat="1" ht="15" customHeight="1">
      <c r="A13" s="60" t="s">
        <v>53</v>
      </c>
      <c r="B13" s="126">
        <v>0</v>
      </c>
      <c r="C13" s="126">
        <v>0</v>
      </c>
      <c r="D13" s="126">
        <v>0</v>
      </c>
      <c r="E13" s="126">
        <v>0</v>
      </c>
      <c r="F13" s="126">
        <v>0</v>
      </c>
      <c r="G13" s="127">
        <v>0</v>
      </c>
      <c r="H13" s="126">
        <v>0</v>
      </c>
      <c r="I13" s="126">
        <v>0</v>
      </c>
      <c r="J13" s="126">
        <v>0</v>
      </c>
    </row>
    <row r="14" spans="1:11" s="70" customFormat="1" ht="15" customHeight="1">
      <c r="A14" s="60" t="s">
        <v>54</v>
      </c>
      <c r="B14" s="126">
        <v>0</v>
      </c>
      <c r="C14" s="126">
        <v>0</v>
      </c>
      <c r="D14" s="126">
        <v>0</v>
      </c>
      <c r="E14" s="126">
        <v>0</v>
      </c>
      <c r="F14" s="126">
        <v>0</v>
      </c>
      <c r="G14" s="127">
        <v>0</v>
      </c>
      <c r="H14" s="126">
        <v>0</v>
      </c>
      <c r="I14" s="126">
        <v>0</v>
      </c>
      <c r="J14" s="126">
        <v>0</v>
      </c>
    </row>
    <row r="15" spans="1:11" s="70" customFormat="1" ht="15" customHeight="1">
      <c r="A15" s="60" t="s">
        <v>55</v>
      </c>
      <c r="B15" s="126">
        <v>0</v>
      </c>
      <c r="C15" s="126">
        <v>0</v>
      </c>
      <c r="D15" s="126">
        <v>0</v>
      </c>
      <c r="E15" s="126">
        <v>0</v>
      </c>
      <c r="F15" s="126">
        <v>0</v>
      </c>
      <c r="G15" s="127">
        <v>0</v>
      </c>
      <c r="H15" s="126">
        <v>0</v>
      </c>
      <c r="I15" s="126">
        <v>0</v>
      </c>
      <c r="J15" s="126">
        <v>0</v>
      </c>
    </row>
    <row r="16" spans="1:11" s="70" customFormat="1" ht="15" customHeight="1">
      <c r="A16" s="60" t="s">
        <v>56</v>
      </c>
      <c r="B16" s="126">
        <v>0</v>
      </c>
      <c r="C16" s="126">
        <v>0</v>
      </c>
      <c r="D16" s="126">
        <v>0</v>
      </c>
      <c r="E16" s="126">
        <v>0</v>
      </c>
      <c r="F16" s="126">
        <v>0</v>
      </c>
      <c r="G16" s="127">
        <v>0</v>
      </c>
      <c r="H16" s="126">
        <v>0</v>
      </c>
      <c r="I16" s="126">
        <v>0</v>
      </c>
      <c r="J16" s="126">
        <v>0</v>
      </c>
    </row>
    <row r="17" spans="1:10" s="70" customFormat="1" ht="15" customHeight="1">
      <c r="A17" s="60" t="s">
        <v>102</v>
      </c>
      <c r="B17" s="128">
        <f>SUM(B5:B16)</f>
        <v>0</v>
      </c>
      <c r="C17" s="128">
        <f t="shared" ref="C17:E17" si="0">SUM(C5:C16)</f>
        <v>0</v>
      </c>
      <c r="D17" s="128">
        <f t="shared" si="0"/>
        <v>0</v>
      </c>
      <c r="E17" s="128">
        <f t="shared" si="0"/>
        <v>0</v>
      </c>
      <c r="F17" s="128">
        <v>0</v>
      </c>
      <c r="G17" s="129">
        <f>SUM(G5:G16)</f>
        <v>0</v>
      </c>
      <c r="H17" s="129">
        <f t="shared" ref="H17:J17" si="1">SUM(H5:H16)</f>
        <v>0</v>
      </c>
      <c r="I17" s="129">
        <f t="shared" si="1"/>
        <v>0</v>
      </c>
      <c r="J17" s="129">
        <f t="shared" si="1"/>
        <v>0</v>
      </c>
    </row>
    <row r="18" spans="1:10" s="70" customFormat="1"/>
    <row r="19" spans="1:10" ht="35.25" customHeight="1"/>
  </sheetData>
  <mergeCells count="5">
    <mergeCell ref="A1:J1"/>
    <mergeCell ref="A3:A4"/>
    <mergeCell ref="B3:C3"/>
    <mergeCell ref="D3:G3"/>
    <mergeCell ref="H3:J3"/>
  </mergeCells>
  <printOptions horizontalCentered="1"/>
  <pageMargins left="0.59055118110236227" right="0.19685039370078741" top="0.19685039370078741" bottom="0.19685039370078741" header="0.31496062992125984" footer="0.31496062992125984"/>
  <pageSetup paperSize="9" scale="9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8"/>
  <sheetViews>
    <sheetView view="pageBreakPreview" zoomScaleNormal="100" zoomScaleSheetLayoutView="100" workbookViewId="0">
      <selection activeCell="E24" sqref="E24"/>
    </sheetView>
  </sheetViews>
  <sheetFormatPr defaultRowHeight="15"/>
  <cols>
    <col min="1" max="7" width="10" style="32" customWidth="1"/>
    <col min="8" max="16384" width="9.140625" style="32"/>
  </cols>
  <sheetData>
    <row r="1" spans="1:12" ht="76.5" customHeight="1">
      <c r="A1" s="190" t="s">
        <v>66</v>
      </c>
      <c r="B1" s="190"/>
      <c r="C1" s="190"/>
      <c r="D1" s="190"/>
      <c r="E1" s="190"/>
      <c r="F1" s="190"/>
      <c r="G1" s="190"/>
      <c r="H1" s="190"/>
      <c r="I1" s="190"/>
      <c r="J1" s="190"/>
      <c r="K1" s="190"/>
      <c r="L1" s="190"/>
    </row>
    <row r="3" spans="1:12">
      <c r="G3" s="39"/>
    </row>
    <row r="4" spans="1:12" ht="15.75">
      <c r="A4" s="56" t="s">
        <v>80</v>
      </c>
      <c r="B4" s="56" t="s">
        <v>13</v>
      </c>
      <c r="C4" s="56" t="s">
        <v>25</v>
      </c>
      <c r="D4" s="56" t="s">
        <v>26</v>
      </c>
      <c r="E4" s="56" t="s">
        <v>27</v>
      </c>
      <c r="F4" s="56" t="s">
        <v>28</v>
      </c>
      <c r="G4" s="56" t="s">
        <v>29</v>
      </c>
    </row>
    <row r="5" spans="1:12" ht="15.75">
      <c r="A5" s="57">
        <v>1</v>
      </c>
      <c r="B5" s="57" t="s">
        <v>95</v>
      </c>
      <c r="C5" s="64">
        <v>0</v>
      </c>
      <c r="D5" s="62">
        <v>0</v>
      </c>
      <c r="E5" s="62">
        <v>0</v>
      </c>
      <c r="F5" s="62">
        <v>0</v>
      </c>
      <c r="G5" s="63">
        <v>0</v>
      </c>
    </row>
    <row r="6" spans="1:12" ht="15.75">
      <c r="A6" s="57">
        <v>2</v>
      </c>
      <c r="B6" s="57" t="s">
        <v>95</v>
      </c>
      <c r="C6" s="64">
        <v>0</v>
      </c>
      <c r="D6" s="62">
        <v>0</v>
      </c>
      <c r="E6" s="62">
        <v>0</v>
      </c>
      <c r="F6" s="62">
        <v>0</v>
      </c>
      <c r="G6" s="63">
        <v>0</v>
      </c>
    </row>
    <row r="7" spans="1:12" ht="15.75">
      <c r="A7" s="57">
        <v>3</v>
      </c>
      <c r="B7" s="57" t="s">
        <v>95</v>
      </c>
      <c r="C7" s="64">
        <v>0</v>
      </c>
      <c r="D7" s="62">
        <v>0</v>
      </c>
      <c r="E7" s="62">
        <v>0</v>
      </c>
      <c r="F7" s="62">
        <v>0</v>
      </c>
      <c r="G7" s="63">
        <v>0</v>
      </c>
    </row>
    <row r="8" spans="1:12" ht="15.75">
      <c r="A8" s="57">
        <v>4</v>
      </c>
      <c r="B8" s="57" t="s">
        <v>95</v>
      </c>
      <c r="C8" s="64">
        <v>0</v>
      </c>
      <c r="D8" s="62">
        <v>0</v>
      </c>
      <c r="E8" s="62">
        <v>0</v>
      </c>
      <c r="F8" s="62">
        <v>0</v>
      </c>
      <c r="G8" s="63">
        <v>0</v>
      </c>
    </row>
  </sheetData>
  <mergeCells count="1">
    <mergeCell ref="A1:L1"/>
  </mergeCells>
  <pageMargins left="0.7" right="0.7" top="0.75" bottom="0.75" header="0.3" footer="0.3"/>
  <pageSetup paperSize="9" scale="7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21</vt:i4>
      </vt:variant>
      <vt:variant>
        <vt:lpstr>Именованные диапазоны</vt:lpstr>
      </vt:variant>
      <vt:variant>
        <vt:i4>6</vt:i4>
      </vt:variant>
    </vt:vector>
  </HeadingPairs>
  <TitlesOfParts>
    <vt:vector size="27" baseType="lpstr">
      <vt:lpstr>9б эконом</vt:lpstr>
      <vt:lpstr>19а</vt:lpstr>
      <vt:lpstr>19б</vt:lpstr>
      <vt:lpstr>19г2</vt:lpstr>
      <vt:lpstr>19г3</vt:lpstr>
      <vt:lpstr>19г4</vt:lpstr>
      <vt:lpstr>19г5-9_2018</vt:lpstr>
      <vt:lpstr>19д1-5</vt:lpstr>
      <vt:lpstr>19д6</vt:lpstr>
      <vt:lpstr>19з</vt:lpstr>
      <vt:lpstr>19и</vt:lpstr>
      <vt:lpstr>19к</vt:lpstr>
      <vt:lpstr>19л</vt:lpstr>
      <vt:lpstr>19м</vt:lpstr>
      <vt:lpstr>19н</vt:lpstr>
      <vt:lpstr>19о</vt:lpstr>
      <vt:lpstr>19п</vt:lpstr>
      <vt:lpstr>19р</vt:lpstr>
      <vt:lpstr>19т_2018</vt:lpstr>
      <vt:lpstr>19т_2019</vt:lpstr>
      <vt:lpstr>19у</vt:lpstr>
      <vt:lpstr>'19г2'!Область_печати</vt:lpstr>
      <vt:lpstr>'19г5-9_2018'!Область_печати</vt:lpstr>
      <vt:lpstr>'19д6'!Область_печати</vt:lpstr>
      <vt:lpstr>'19м'!Область_печати</vt:lpstr>
      <vt:lpstr>'19о'!Область_печати</vt:lpstr>
      <vt:lpstr>'19т_2019'!Область_печати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2019-09-06T06:12:11Z</dcterms:modified>
</cp:coreProperties>
</file>